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8595" windowHeight="6855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Победители и Призеры" sheetId="9" r:id="rId9"/>
  </sheets>
  <definedNames>
    <definedName name="_xlfn.PERCENTILE.INC" hidden="1">#NAME?</definedName>
    <definedName name="_xlnm._FilterDatabase" localSheetId="7" hidden="1">'11 класс'!$A$8:$M$15</definedName>
  </definedNames>
  <calcPr fullCalcOnLoad="1"/>
</workbook>
</file>

<file path=xl/sharedStrings.xml><?xml version="1.0" encoding="utf-8"?>
<sst xmlns="http://schemas.openxmlformats.org/spreadsheetml/2006/main" count="1741" uniqueCount="398">
  <si>
    <t>Этап олимпиады</t>
  </si>
  <si>
    <t>Предмет</t>
  </si>
  <si>
    <t>Класс</t>
  </si>
  <si>
    <t>№ п/п</t>
  </si>
  <si>
    <t>Фамилия</t>
  </si>
  <si>
    <t>Имя</t>
  </si>
  <si>
    <t>Отчество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</si>
  <si>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</si>
  <si>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</si>
  <si>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</si>
  <si>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Участник олимпиады</t>
  </si>
  <si>
    <t>Дата проведения</t>
  </si>
  <si>
    <t xml:space="preserve">Члены жюри:                      </t>
  </si>
  <si>
    <t>Фамилия, имя, отчество педагога, подготовившего, участника олимпиады (полностью)</t>
  </si>
  <si>
    <t>% выполнения олимп. заданий</t>
  </si>
  <si>
    <t>школьный</t>
  </si>
  <si>
    <t>Анна</t>
  </si>
  <si>
    <t>Александровна</t>
  </si>
  <si>
    <t>Бочкарева</t>
  </si>
  <si>
    <t>Валерия</t>
  </si>
  <si>
    <t>5 а</t>
  </si>
  <si>
    <t>Антонович</t>
  </si>
  <si>
    <t>Гусаинова</t>
  </si>
  <si>
    <t>Алина</t>
  </si>
  <si>
    <t>Аликберовна</t>
  </si>
  <si>
    <t>Никита</t>
  </si>
  <si>
    <t>Владислав</t>
  </si>
  <si>
    <t>Сергеевич</t>
  </si>
  <si>
    <t>Денисович</t>
  </si>
  <si>
    <t>Алексеевна</t>
  </si>
  <si>
    <t>Егор</t>
  </si>
  <si>
    <t>Ильдарович</t>
  </si>
  <si>
    <t>Дмитрий</t>
  </si>
  <si>
    <t>Игоревич</t>
  </si>
  <si>
    <t>Максимович</t>
  </si>
  <si>
    <t>Дмитриевна</t>
  </si>
  <si>
    <t>5 б</t>
  </si>
  <si>
    <t>Олегович</t>
  </si>
  <si>
    <t>Карина</t>
  </si>
  <si>
    <t>Максим</t>
  </si>
  <si>
    <t>Николаевич</t>
  </si>
  <si>
    <t>Андреевич</t>
  </si>
  <si>
    <t>Александрович</t>
  </si>
  <si>
    <t>Тимур</t>
  </si>
  <si>
    <t>Вадимовна</t>
  </si>
  <si>
    <t>Артемович</t>
  </si>
  <si>
    <t>Михайлович</t>
  </si>
  <si>
    <t>Трофимова</t>
  </si>
  <si>
    <t>Виктория</t>
  </si>
  <si>
    <t>Романович</t>
  </si>
  <si>
    <t>Владимировна</t>
  </si>
  <si>
    <t>6 а</t>
  </si>
  <si>
    <t>Абрамов</t>
  </si>
  <si>
    <t>Алексеевич</t>
  </si>
  <si>
    <t>Руслановна</t>
  </si>
  <si>
    <t>Васильева</t>
  </si>
  <si>
    <t>Ольга</t>
  </si>
  <si>
    <t>Арина</t>
  </si>
  <si>
    <t>Дарья</t>
  </si>
  <si>
    <t>Дмитриевич</t>
  </si>
  <si>
    <t>Роман</t>
  </si>
  <si>
    <t>Васильевич</t>
  </si>
  <si>
    <t>Данил</t>
  </si>
  <si>
    <t>Денисовна</t>
  </si>
  <si>
    <t>Ильдаровна</t>
  </si>
  <si>
    <t>Кадырова</t>
  </si>
  <si>
    <t>Дильмурадовна</t>
  </si>
  <si>
    <t>Витальевна</t>
  </si>
  <si>
    <t>Анатольевна</t>
  </si>
  <si>
    <t>Седов</t>
  </si>
  <si>
    <t>Руслан</t>
  </si>
  <si>
    <t>Варданян</t>
  </si>
  <si>
    <t>7 а</t>
  </si>
  <si>
    <t>Сергеевна</t>
  </si>
  <si>
    <t>Илья</t>
  </si>
  <si>
    <t>Александр</t>
  </si>
  <si>
    <t>Мазитов</t>
  </si>
  <si>
    <t>Эмиль</t>
  </si>
  <si>
    <t>Екатерина</t>
  </si>
  <si>
    <t>Ангелина</t>
  </si>
  <si>
    <t>Диана</t>
  </si>
  <si>
    <t>9 а</t>
  </si>
  <si>
    <t>9 б</t>
  </si>
  <si>
    <t>Максимовна</t>
  </si>
  <si>
    <t>Зарина</t>
  </si>
  <si>
    <t>Валеева</t>
  </si>
  <si>
    <t>Равилевна</t>
  </si>
  <si>
    <t>Альбертович</t>
  </si>
  <si>
    <t>Данис</t>
  </si>
  <si>
    <t>Витальевич</t>
  </si>
  <si>
    <t>Селезнева Т.А.</t>
  </si>
  <si>
    <t>участник</t>
  </si>
  <si>
    <t>призер</t>
  </si>
  <si>
    <t>победитель</t>
  </si>
  <si>
    <t>Камилевна</t>
  </si>
  <si>
    <t>Ильдар</t>
  </si>
  <si>
    <t xml:space="preserve">Председатель жюри:                  Аминева А.В.       </t>
  </si>
  <si>
    <t>Буравова С.Г.</t>
  </si>
  <si>
    <t>Боженков</t>
  </si>
  <si>
    <t>Артур</t>
  </si>
  <si>
    <t>Горбанева</t>
  </si>
  <si>
    <t>Джафаров</t>
  </si>
  <si>
    <t>Анар</t>
  </si>
  <si>
    <t>Джамалович</t>
  </si>
  <si>
    <t>Зарипов</t>
  </si>
  <si>
    <t>Ирекович</t>
  </si>
  <si>
    <t>Миннулина</t>
  </si>
  <si>
    <t>Динара</t>
  </si>
  <si>
    <t>Фаниловна</t>
  </si>
  <si>
    <t>Кира</t>
  </si>
  <si>
    <t>Фадеева</t>
  </si>
  <si>
    <t>Каролина</t>
  </si>
  <si>
    <t>Глеб</t>
  </si>
  <si>
    <t>Данияр</t>
  </si>
  <si>
    <t>Байгушев</t>
  </si>
  <si>
    <t>Пелепец</t>
  </si>
  <si>
    <t>Ситников</t>
  </si>
  <si>
    <t>Фаррахова</t>
  </si>
  <si>
    <t>Снежана</t>
  </si>
  <si>
    <t>Шайгарданов</t>
  </si>
  <si>
    <t>Айнур</t>
  </si>
  <si>
    <t>Ильясович</t>
  </si>
  <si>
    <t>7 б</t>
  </si>
  <si>
    <t>Ильяс</t>
  </si>
  <si>
    <t>8 а</t>
  </si>
  <si>
    <t>8б</t>
  </si>
  <si>
    <t>Руфина</t>
  </si>
  <si>
    <t>Фратовна</t>
  </si>
  <si>
    <t>Белова</t>
  </si>
  <si>
    <t>Дроздова</t>
  </si>
  <si>
    <t>Кутлуева</t>
  </si>
  <si>
    <t>Ильшатовна</t>
  </si>
  <si>
    <t>Илдусович</t>
  </si>
  <si>
    <t>Никешин</t>
  </si>
  <si>
    <t>Селезнева</t>
  </si>
  <si>
    <t>Иван</t>
  </si>
  <si>
    <t>Сотников</t>
  </si>
  <si>
    <t>Петровна</t>
  </si>
  <si>
    <t>София</t>
  </si>
  <si>
    <t>Ляйсан</t>
  </si>
  <si>
    <t>Ленаровна</t>
  </si>
  <si>
    <t>Галицкий</t>
  </si>
  <si>
    <t>Ефанова</t>
  </si>
  <si>
    <t>Малика</t>
  </si>
  <si>
    <t>Михаил</t>
  </si>
  <si>
    <t>Навшеева</t>
  </si>
  <si>
    <t>Раилевна</t>
  </si>
  <si>
    <t>Плечов</t>
  </si>
  <si>
    <t>Садриддиновна</t>
  </si>
  <si>
    <t>Силантьева</t>
  </si>
  <si>
    <t>Хасанов</t>
  </si>
  <si>
    <t>Хуснуллин</t>
  </si>
  <si>
    <t>Татьяна</t>
  </si>
  <si>
    <t>Моисеев</t>
  </si>
  <si>
    <t>Светлана</t>
  </si>
  <si>
    <t>Искусство (МХК)</t>
  </si>
  <si>
    <t>Учитель</t>
  </si>
  <si>
    <t>МБОУ СОШ № 9 БМР РТ имени К.А.Сидоркиной</t>
  </si>
  <si>
    <t xml:space="preserve">Предмет </t>
  </si>
  <si>
    <t>Наименование образовательного учреждения (по уставу)</t>
  </si>
  <si>
    <t>Артурович</t>
  </si>
  <si>
    <t>Юрьевна</t>
  </si>
  <si>
    <t>Эмилия</t>
  </si>
  <si>
    <t>Ева</t>
  </si>
  <si>
    <t>Филиппова</t>
  </si>
  <si>
    <t>Абдурахманова</t>
  </si>
  <si>
    <t>Алексеев</t>
  </si>
  <si>
    <t>Багатеева</t>
  </si>
  <si>
    <t>Валиев</t>
  </si>
  <si>
    <t>Рифович</t>
  </si>
  <si>
    <t>Рустемович</t>
  </si>
  <si>
    <t>Иванович</t>
  </si>
  <si>
    <t xml:space="preserve">Предмет  </t>
  </si>
  <si>
    <t>Матвей</t>
  </si>
  <si>
    <t>Кузнецова</t>
  </si>
  <si>
    <t>Валерьевна</t>
  </si>
  <si>
    <t>Маратович</t>
  </si>
  <si>
    <t>Элина</t>
  </si>
  <si>
    <t>Рыбкин</t>
  </si>
  <si>
    <t>Андрей</t>
  </si>
  <si>
    <t>Айдар</t>
  </si>
  <si>
    <t>Иванов</t>
  </si>
  <si>
    <t>Ильназ</t>
  </si>
  <si>
    <t>Рафисович</t>
  </si>
  <si>
    <t>Тимаев</t>
  </si>
  <si>
    <t>Адель</t>
  </si>
  <si>
    <t>Султанович</t>
  </si>
  <si>
    <t>Робертович</t>
  </si>
  <si>
    <t>Айдарович</t>
  </si>
  <si>
    <t xml:space="preserve">Полное  наименование образовательного учреждения (по уставу) </t>
  </si>
  <si>
    <t>Альберт</t>
  </si>
  <si>
    <t>Русланович</t>
  </si>
  <si>
    <t>б</t>
  </si>
  <si>
    <t xml:space="preserve">                                                               Участник олимпиады                                                                                  учитель </t>
  </si>
  <si>
    <t>Ннаименование образовательного учреждения  ( по уставу)</t>
  </si>
  <si>
    <t>7а</t>
  </si>
  <si>
    <t>7б</t>
  </si>
  <si>
    <t xml:space="preserve">Зиганшин </t>
  </si>
  <si>
    <t xml:space="preserve">Насыртдинов </t>
  </si>
  <si>
    <t>8а</t>
  </si>
  <si>
    <t xml:space="preserve">Сулейманов </t>
  </si>
  <si>
    <t xml:space="preserve">Камиль </t>
  </si>
  <si>
    <t xml:space="preserve">Черкашин </t>
  </si>
  <si>
    <t xml:space="preserve">Артур </t>
  </si>
  <si>
    <t xml:space="preserve">Шарифуллин </t>
  </si>
  <si>
    <t xml:space="preserve">Ярмухамедов </t>
  </si>
  <si>
    <t xml:space="preserve">Ильнур </t>
  </si>
  <si>
    <t xml:space="preserve">Волков </t>
  </si>
  <si>
    <t>Ростислав</t>
  </si>
  <si>
    <t>Зиганшина</t>
  </si>
  <si>
    <t>Алия</t>
  </si>
  <si>
    <t>Маратовна</t>
  </si>
  <si>
    <t>Коломиец</t>
  </si>
  <si>
    <t>Ильдусович</t>
  </si>
  <si>
    <t xml:space="preserve">Насыров </t>
  </si>
  <si>
    <t>Наилевич</t>
  </si>
  <si>
    <t>Онищук</t>
  </si>
  <si>
    <t>Амалия</t>
  </si>
  <si>
    <t>Спирина</t>
  </si>
  <si>
    <t>Дульский</t>
  </si>
  <si>
    <t>Сидоров</t>
  </si>
  <si>
    <t>Амелия</t>
  </si>
  <si>
    <t>Дымов</t>
  </si>
  <si>
    <t>Крюков</t>
  </si>
  <si>
    <t>Арсений</t>
  </si>
  <si>
    <t>Овсеповна</t>
  </si>
  <si>
    <t>Ануш</t>
  </si>
  <si>
    <t xml:space="preserve">Васильева </t>
  </si>
  <si>
    <t xml:space="preserve">Воронина </t>
  </si>
  <si>
    <t xml:space="preserve">Насыбуллин </t>
  </si>
  <si>
    <t>Ниязович</t>
  </si>
  <si>
    <t>Саматова</t>
  </si>
  <si>
    <t xml:space="preserve">Серебряков </t>
  </si>
  <si>
    <t xml:space="preserve">Хайрутдинова </t>
  </si>
  <si>
    <t>Рустэмовна</t>
  </si>
  <si>
    <t xml:space="preserve">Ханипова </t>
  </si>
  <si>
    <t>Эвелина</t>
  </si>
  <si>
    <t>Сиреновна</t>
  </si>
  <si>
    <t xml:space="preserve">Чехов </t>
  </si>
  <si>
    <t>Алексей</t>
  </si>
  <si>
    <t>Шакуров</t>
  </si>
  <si>
    <t>Полное наименование образовательного учреждения (по уставу)</t>
  </si>
  <si>
    <t>Максимально возможное кол-во баллов по предмету мун.этапа</t>
  </si>
  <si>
    <t>статус (победитель/призёр)</t>
  </si>
  <si>
    <t>Фамилия  педагога, подготовившего участника олимпиады</t>
  </si>
  <si>
    <t xml:space="preserve">имя </t>
  </si>
  <si>
    <t xml:space="preserve">отчество </t>
  </si>
  <si>
    <t>Андреев</t>
  </si>
  <si>
    <t>4Б</t>
  </si>
  <si>
    <t xml:space="preserve">Кирилл </t>
  </si>
  <si>
    <t>Миннегараева</t>
  </si>
  <si>
    <t>Альмира</t>
  </si>
  <si>
    <t>Рамилевна</t>
  </si>
  <si>
    <t>4А</t>
  </si>
  <si>
    <t xml:space="preserve">Хуснуллина </t>
  </si>
  <si>
    <t xml:space="preserve">Хасанова </t>
  </si>
  <si>
    <t>Закирова</t>
  </si>
  <si>
    <t>Эльвина</t>
  </si>
  <si>
    <t>Марсовна</t>
  </si>
  <si>
    <t xml:space="preserve">Тюнин </t>
  </si>
  <si>
    <t>Вениамин</t>
  </si>
  <si>
    <t>Федотова</t>
  </si>
  <si>
    <t>Станиславовна</t>
  </si>
  <si>
    <t>Алексеева</t>
  </si>
  <si>
    <t>Гайфутдинов</t>
  </si>
  <si>
    <t>Рафаилевич</t>
  </si>
  <si>
    <t xml:space="preserve">Кунцевич </t>
  </si>
  <si>
    <t>Миндарова</t>
  </si>
  <si>
    <t>Аида</t>
  </si>
  <si>
    <t>Загитовна</t>
  </si>
  <si>
    <t xml:space="preserve">Банишев </t>
  </si>
  <si>
    <t>Гумеров</t>
  </si>
  <si>
    <t>Айрат</t>
  </si>
  <si>
    <t>Сиреневна</t>
  </si>
  <si>
    <t xml:space="preserve">Голохвастов </t>
  </si>
  <si>
    <t>Назаров</t>
  </si>
  <si>
    <t>Ибрагимов</t>
  </si>
  <si>
    <t>Шайхуллин</t>
  </si>
  <si>
    <t>Гелюсович</t>
  </si>
  <si>
    <t>Зиязова</t>
  </si>
  <si>
    <t>Айгуль</t>
  </si>
  <si>
    <t>Рашитовна</t>
  </si>
  <si>
    <t xml:space="preserve">Гилязева </t>
  </si>
  <si>
    <t>Гульназ</t>
  </si>
  <si>
    <t>Ляесовна</t>
  </si>
  <si>
    <t>Протокол всероссийской (республиканской) олимпиады 2022/2023 учебного года по предмету "Татарский язык для русскоязычных обучающихся школ с русским языком обучения"</t>
  </si>
  <si>
    <t>ПротокПротокол всероссийской (республиканской) олимпиады 2022/2023 учебного года по предмету "Татарский язык для русскоязычных обучающихся школ с русским языком обучения"</t>
  </si>
  <si>
    <t>Гилязева</t>
  </si>
  <si>
    <t>тат.яз.</t>
  </si>
  <si>
    <t>тат.яз</t>
  </si>
  <si>
    <t xml:space="preserve"> 23 сентября</t>
  </si>
  <si>
    <t xml:space="preserve"> Муниципальное бюджетное общеобразовательное учреждение средняя общеобразовательная школа №9 Бугульминского муниципального района Республики Татарстан им.К.А.Сидоркиной</t>
  </si>
  <si>
    <t xml:space="preserve">Зиязова А. Р. </t>
  </si>
  <si>
    <t>ГилязеваГ.Л.</t>
  </si>
  <si>
    <t>Забиров</t>
  </si>
  <si>
    <t>Хабибуллина</t>
  </si>
  <si>
    <t>Римма</t>
  </si>
  <si>
    <t>Завдатовна</t>
  </si>
  <si>
    <t>Шайхулов</t>
  </si>
  <si>
    <t>Динар</t>
  </si>
  <si>
    <t>Миннигалямов</t>
  </si>
  <si>
    <t>Амир</t>
  </si>
  <si>
    <t>Марселевич</t>
  </si>
  <si>
    <t>Базгутдинова</t>
  </si>
  <si>
    <t>Султана</t>
  </si>
  <si>
    <t>Шагапов</t>
  </si>
  <si>
    <t>Эдуардович</t>
  </si>
  <si>
    <t>Демина</t>
  </si>
  <si>
    <t>Софина</t>
  </si>
  <si>
    <t>Каримова</t>
  </si>
  <si>
    <t>Анисовна</t>
  </si>
  <si>
    <t>5б</t>
  </si>
  <si>
    <t xml:space="preserve">Гордеева </t>
  </si>
  <si>
    <t>Хасаншин</t>
  </si>
  <si>
    <t>Кирдин</t>
  </si>
  <si>
    <t>Латифуллин</t>
  </si>
  <si>
    <t xml:space="preserve">Тимур </t>
  </si>
  <si>
    <t>Радикович</t>
  </si>
  <si>
    <t>Федоровна</t>
  </si>
  <si>
    <t>Хуснутдинова</t>
  </si>
  <si>
    <t>Фазылов</t>
  </si>
  <si>
    <t>Исметович</t>
  </si>
  <si>
    <t>Асадуллин</t>
  </si>
  <si>
    <t>Самир</t>
  </si>
  <si>
    <t>Хамидуллина</t>
  </si>
  <si>
    <t>Денисов</t>
  </si>
  <si>
    <t>Родной(татарский)</t>
  </si>
  <si>
    <t>отчество</t>
  </si>
  <si>
    <t>6 б</t>
  </si>
  <si>
    <t xml:space="preserve">Билалова </t>
  </si>
  <si>
    <t>Мазитовна</t>
  </si>
  <si>
    <t>Султанова</t>
  </si>
  <si>
    <t>Ринатовна</t>
  </si>
  <si>
    <t>Давлетова</t>
  </si>
  <si>
    <t>Ильнаровна</t>
  </si>
  <si>
    <t>Горячева</t>
  </si>
  <si>
    <t>Ахметвалеева</t>
  </si>
  <si>
    <t>Сафина</t>
  </si>
  <si>
    <t>Лия</t>
  </si>
  <si>
    <t>Афанасьев</t>
  </si>
  <si>
    <t>Альмир</t>
  </si>
  <si>
    <t>Курбанов</t>
  </si>
  <si>
    <t>Афанасьева</t>
  </si>
  <si>
    <t>Маргарита</t>
  </si>
  <si>
    <t>Хусаинов</t>
  </si>
  <si>
    <t>Эмир</t>
  </si>
  <si>
    <t>Ильнурович</t>
  </si>
  <si>
    <t>Тухватшин</t>
  </si>
  <si>
    <t>Эльвирович</t>
  </si>
  <si>
    <t>Матназаров</t>
  </si>
  <si>
    <t>Ильнур</t>
  </si>
  <si>
    <t>Руслонович</t>
  </si>
  <si>
    <t xml:space="preserve">Инсапова </t>
  </si>
  <si>
    <t>Гульнар</t>
  </si>
  <si>
    <t>33.3</t>
  </si>
  <si>
    <t xml:space="preserve">Гульназ </t>
  </si>
  <si>
    <t>Маслахов</t>
  </si>
  <si>
    <t>Булат</t>
  </si>
  <si>
    <t>Ленарович</t>
  </si>
  <si>
    <t>Захаров</t>
  </si>
  <si>
    <t>Евгеньевич</t>
  </si>
  <si>
    <t>Шакур</t>
  </si>
  <si>
    <t>Тихомиров</t>
  </si>
  <si>
    <t>Кирилл</t>
  </si>
  <si>
    <t>Спирин</t>
  </si>
  <si>
    <t>Игорь</t>
  </si>
  <si>
    <t>Григорьев</t>
  </si>
  <si>
    <t>Павел</t>
  </si>
  <si>
    <t>Владимирович</t>
  </si>
  <si>
    <t>Мустафин</t>
  </si>
  <si>
    <t>Коротков</t>
  </si>
  <si>
    <t>Ярослав</t>
  </si>
  <si>
    <t>Кунакбаев</t>
  </si>
  <si>
    <t>Сергей</t>
  </si>
  <si>
    <t>Киселев</t>
  </si>
  <si>
    <t>Боброва</t>
  </si>
  <si>
    <t xml:space="preserve">Снежанна  </t>
  </si>
  <si>
    <t>Евгеньевна</t>
  </si>
  <si>
    <t>Банера</t>
  </si>
  <si>
    <t>Софья</t>
  </si>
  <si>
    <t>Николаевна</t>
  </si>
  <si>
    <t>Елизавета</t>
  </si>
  <si>
    <t>Шипилов</t>
  </si>
  <si>
    <t>Фомин</t>
  </si>
  <si>
    <t>Сеник</t>
  </si>
  <si>
    <t>Овсепович</t>
  </si>
  <si>
    <t xml:space="preserve">Ахматзин </t>
  </si>
  <si>
    <t>Дылшотович</t>
  </si>
  <si>
    <t>Кузьмичев</t>
  </si>
  <si>
    <t>Дубина</t>
  </si>
  <si>
    <t>Регина</t>
  </si>
  <si>
    <r>
      <t xml:space="preserve">Список победителей и призеров всероссийской </t>
    </r>
    <r>
      <rPr>
        <b/>
        <sz val="10"/>
        <color indexed="10"/>
        <rFont val="Times New Roman"/>
        <family val="1"/>
      </rPr>
      <t>(республиканской)</t>
    </r>
    <r>
      <rPr>
        <b/>
        <sz val="10"/>
        <color indexed="8"/>
        <rFont val="Times New Roman"/>
        <family val="1"/>
      </rPr>
      <t xml:space="preserve">  олимпиады 2022/2023 учебного года по предмету "Татарский язык для русскоязычных обучающихся школ с русским языком обучения"</t>
    </r>
  </si>
  <si>
    <t>Хабибуллина Р.З.</t>
  </si>
  <si>
    <t>Билалова Г.М.</t>
  </si>
  <si>
    <t>Инсапова Г.М.</t>
  </si>
  <si>
    <t>Сериковна</t>
  </si>
  <si>
    <t>9б</t>
  </si>
  <si>
    <t>Ильгиз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</si>
</sst>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0.00000"/>
    <numFmt numFmtId="189" formatCode="0.0000"/>
    <numFmt numFmtId="190" formatCode="0.000"/>
    <numFmt numFmtId="191" formatCode="0.000000"/>
    <numFmt numFmtId="192" formatCode="0.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54" fillId="0" borderId="10" xfId="53" applyFont="1" applyBorder="1" applyAlignment="1">
      <alignment horizontal="center" textRotation="90" wrapText="1"/>
      <protection/>
    </xf>
    <xf numFmtId="0" fontId="0" fillId="0" borderId="0" xfId="0" applyAlignment="1">
      <alignment/>
    </xf>
    <xf numFmtId="0" fontId="47" fillId="0" borderId="10" xfId="53" applyFont="1" applyBorder="1">
      <alignment/>
      <protection/>
    </xf>
    <xf numFmtId="0" fontId="47" fillId="0" borderId="10" xfId="53" applyFont="1" applyBorder="1" applyAlignment="1">
      <alignment horizontal="left"/>
      <protection/>
    </xf>
    <xf numFmtId="0" fontId="47" fillId="0" borderId="10" xfId="53" applyFont="1" applyBorder="1" applyAlignment="1">
      <alignment/>
      <protection/>
    </xf>
    <xf numFmtId="0" fontId="54" fillId="0" borderId="10" xfId="53" applyFont="1" applyBorder="1" applyAlignment="1">
      <alignment textRotation="90" wrapText="1"/>
      <protection/>
    </xf>
    <xf numFmtId="0" fontId="0" fillId="0" borderId="0" xfId="0" applyFill="1" applyAlignment="1">
      <alignment/>
    </xf>
    <xf numFmtId="0" fontId="54" fillId="0" borderId="10" xfId="53" applyFont="1" applyBorder="1" applyAlignment="1">
      <alignment horizontal="center" vertical="center" textRotation="90" wrapText="1"/>
      <protection/>
    </xf>
    <xf numFmtId="0" fontId="47" fillId="0" borderId="10" xfId="5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7" fillId="0" borderId="0" xfId="0" applyFont="1" applyAlignment="1">
      <alignment vertical="top" wrapText="1"/>
    </xf>
    <xf numFmtId="0" fontId="47" fillId="0" borderId="10" xfId="53" applyFont="1" applyFill="1" applyBorder="1" applyAlignment="1">
      <alignment horizontal="center" vertical="center"/>
      <protection/>
    </xf>
    <xf numFmtId="0" fontId="54" fillId="0" borderId="10" xfId="53" applyFont="1" applyFill="1" applyBorder="1" applyAlignment="1">
      <alignment horizontal="center" vertical="center" textRotation="90" wrapText="1"/>
      <protection/>
    </xf>
    <xf numFmtId="0" fontId="0" fillId="0" borderId="0" xfId="0" applyFill="1" applyAlignment="1">
      <alignment horizontal="center" vertical="center"/>
    </xf>
    <xf numFmtId="14" fontId="47" fillId="0" borderId="10" xfId="53" applyNumberFormat="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55" fillId="0" borderId="10" xfId="0" applyFont="1" applyBorder="1" applyAlignment="1">
      <alignment vertical="center" textRotation="90" wrapText="1"/>
    </xf>
    <xf numFmtId="0" fontId="47" fillId="0" borderId="11" xfId="53" applyFont="1" applyBorder="1" applyAlignment="1">
      <alignment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center" vertical="center" wrapText="1"/>
      <protection/>
    </xf>
    <xf numFmtId="0" fontId="47" fillId="0" borderId="10" xfId="53" applyFont="1" applyBorder="1" applyAlignment="1">
      <alignment horizontal="left" wrapText="1"/>
      <protection/>
    </xf>
    <xf numFmtId="0" fontId="47" fillId="0" borderId="10" xfId="53" applyFont="1" applyBorder="1" applyAlignment="1">
      <alignment horizontal="left" vertical="center" wrapText="1"/>
      <protection/>
    </xf>
    <xf numFmtId="0" fontId="47" fillId="0" borderId="0" xfId="53" applyFont="1" applyFill="1" applyBorder="1" applyAlignment="1">
      <alignment horizontal="left" wrapText="1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left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55" fillId="0" borderId="10" xfId="0" applyFont="1" applyBorder="1" applyAlignment="1">
      <alignment textRotation="90" wrapText="1"/>
    </xf>
    <xf numFmtId="0" fontId="55" fillId="0" borderId="11" xfId="53" applyFont="1" applyBorder="1" applyAlignment="1">
      <alignment horizontal="left"/>
      <protection/>
    </xf>
    <xf numFmtId="0" fontId="55" fillId="0" borderId="12" xfId="53" applyFont="1" applyBorder="1" applyAlignment="1">
      <alignment horizontal="left"/>
      <protection/>
    </xf>
    <xf numFmtId="0" fontId="47" fillId="0" borderId="0" xfId="0" applyFont="1" applyAlignment="1">
      <alignment horizontal="left" vertical="top" wrapText="1"/>
    </xf>
    <xf numFmtId="0" fontId="55" fillId="0" borderId="11" xfId="53" applyFont="1" applyBorder="1" applyAlignment="1">
      <alignment horizontal="left"/>
      <protection/>
    </xf>
    <xf numFmtId="0" fontId="55" fillId="0" borderId="12" xfId="53" applyFont="1" applyBorder="1" applyAlignment="1">
      <alignment horizontal="left"/>
      <protection/>
    </xf>
    <xf numFmtId="0" fontId="47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11" xfId="53" applyFont="1" applyBorder="1" applyAlignment="1">
      <alignment horizontal="center" wrapText="1"/>
      <protection/>
    </xf>
    <xf numFmtId="0" fontId="54" fillId="0" borderId="13" xfId="53" applyFont="1" applyBorder="1" applyAlignment="1">
      <alignment horizontal="center" textRotation="90" wrapText="1"/>
      <protection/>
    </xf>
    <xf numFmtId="0" fontId="47" fillId="0" borderId="10" xfId="0" applyFont="1" applyBorder="1" applyAlignment="1">
      <alignment horizontal="left" vertical="top"/>
    </xf>
    <xf numFmtId="0" fontId="47" fillId="0" borderId="10" xfId="53" applyFont="1" applyFill="1" applyBorder="1" applyAlignment="1">
      <alignment horizontal="left" vertical="top" wrapText="1"/>
      <protection/>
    </xf>
    <xf numFmtId="0" fontId="47" fillId="0" borderId="10" xfId="0" applyFont="1" applyBorder="1" applyAlignment="1">
      <alignment horizontal="left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top" indent="1"/>
    </xf>
    <xf numFmtId="0" fontId="4" fillId="33" borderId="1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top"/>
    </xf>
    <xf numFmtId="0" fontId="47" fillId="0" borderId="14" xfId="53" applyFont="1" applyBorder="1" applyAlignment="1">
      <alignment horizontal="left" vertical="center" wrapText="1"/>
      <protection/>
    </xf>
    <xf numFmtId="0" fontId="54" fillId="0" borderId="10" xfId="53" applyFont="1" applyFill="1" applyBorder="1" applyAlignment="1">
      <alignment horizontal="center" vertical="center" textRotation="255" wrapText="1"/>
      <protection/>
    </xf>
    <xf numFmtId="0" fontId="5" fillId="0" borderId="10" xfId="53" applyFont="1" applyFill="1" applyBorder="1" applyAlignment="1">
      <alignment horizontal="center" vertical="center" textRotation="255" wrapText="1"/>
      <protection/>
    </xf>
    <xf numFmtId="0" fontId="56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wrapText="1"/>
    </xf>
    <xf numFmtId="0" fontId="47" fillId="0" borderId="10" xfId="53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4" xfId="53" applyFont="1" applyBorder="1" applyAlignment="1">
      <alignment horizontal="left" vertical="center" wrapText="1"/>
      <protection/>
    </xf>
    <xf numFmtId="0" fontId="47" fillId="0" borderId="0" xfId="53" applyFont="1" applyBorder="1" applyAlignment="1">
      <alignment horizontal="left" wrapText="1"/>
      <protection/>
    </xf>
    <xf numFmtId="0" fontId="0" fillId="0" borderId="10" xfId="0" applyBorder="1" applyAlignment="1">
      <alignment/>
    </xf>
    <xf numFmtId="0" fontId="57" fillId="0" borderId="10" xfId="53" applyFont="1" applyFill="1" applyBorder="1" applyAlignment="1">
      <alignment horizontal="center" vertical="center" textRotation="90" wrapText="1"/>
      <protection/>
    </xf>
    <xf numFmtId="0" fontId="57" fillId="0" borderId="10" xfId="53" applyFont="1" applyBorder="1" applyAlignment="1">
      <alignment horizontal="center" textRotation="90" wrapText="1"/>
      <protection/>
    </xf>
    <xf numFmtId="0" fontId="57" fillId="0" borderId="10" xfId="53" applyFont="1" applyBorder="1" applyAlignment="1">
      <alignment horizontal="center" vertical="center" textRotation="90" wrapText="1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87" fontId="47" fillId="0" borderId="10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34" borderId="10" xfId="0" applyFont="1" applyFill="1" applyBorder="1" applyAlignment="1">
      <alignment vertical="top" wrapText="1"/>
    </xf>
    <xf numFmtId="187" fontId="6" fillId="34" borderId="10" xfId="0" applyNumberFormat="1" applyFont="1" applyFill="1" applyBorder="1" applyAlignment="1">
      <alignment vertical="top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55" fillId="0" borderId="11" xfId="53" applyFont="1" applyBorder="1" applyAlignment="1">
      <alignment horizontal="left"/>
      <protection/>
    </xf>
    <xf numFmtId="0" fontId="55" fillId="0" borderId="12" xfId="53" applyFont="1" applyBorder="1" applyAlignment="1">
      <alignment horizontal="left"/>
      <protection/>
    </xf>
    <xf numFmtId="0" fontId="47" fillId="0" borderId="0" xfId="0" applyFont="1" applyAlignment="1">
      <alignment horizontal="left"/>
    </xf>
    <xf numFmtId="0" fontId="47" fillId="0" borderId="15" xfId="0" applyFont="1" applyBorder="1" applyAlignment="1">
      <alignment horizontal="left"/>
    </xf>
    <xf numFmtId="0" fontId="47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7" fillId="0" borderId="15" xfId="53" applyFont="1" applyFill="1" applyBorder="1" applyAlignment="1">
      <alignment horizontal="center" vertical="center" wrapText="1"/>
      <protection/>
    </xf>
    <xf numFmtId="0" fontId="47" fillId="0" borderId="15" xfId="0" applyFont="1" applyBorder="1" applyAlignment="1">
      <alignment horizontal="left"/>
    </xf>
    <xf numFmtId="187" fontId="47" fillId="0" borderId="10" xfId="53" applyNumberFormat="1" applyFont="1" applyBorder="1" applyAlignment="1">
      <alignment horizontal="left" wrapText="1"/>
      <protection/>
    </xf>
    <xf numFmtId="187" fontId="4" fillId="0" borderId="10" xfId="53" applyNumberFormat="1" applyFont="1" applyBorder="1" applyAlignment="1">
      <alignment horizontal="left" wrapText="1"/>
      <protection/>
    </xf>
    <xf numFmtId="0" fontId="47" fillId="0" borderId="11" xfId="53" applyFont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47" fillId="0" borderId="10" xfId="53" applyFont="1" applyFill="1" applyBorder="1" applyAlignment="1">
      <alignment horizontal="center" wrapText="1"/>
      <protection/>
    </xf>
    <xf numFmtId="0" fontId="4" fillId="0" borderId="10" xfId="53" applyFont="1" applyFill="1" applyBorder="1" applyAlignment="1">
      <alignment horizontal="center" wrapText="1"/>
      <protection/>
    </xf>
    <xf numFmtId="0" fontId="47" fillId="0" borderId="15" xfId="0" applyFont="1" applyBorder="1" applyAlignment="1">
      <alignment horizontal="left"/>
    </xf>
    <xf numFmtId="0" fontId="54" fillId="0" borderId="10" xfId="53" applyFont="1" applyFill="1" applyBorder="1" applyAlignment="1">
      <alignment horizontal="center" vertical="top" textRotation="90" wrapText="1"/>
      <protection/>
    </xf>
    <xf numFmtId="0" fontId="47" fillId="0" borderId="12" xfId="53" applyFont="1" applyBorder="1" applyAlignment="1">
      <alignment horizontal="left" vertical="top" wrapText="1"/>
      <protection/>
    </xf>
    <xf numFmtId="0" fontId="47" fillId="0" borderId="10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left" vertical="top" wrapText="1"/>
      <protection/>
    </xf>
    <xf numFmtId="0" fontId="4" fillId="0" borderId="10" xfId="53" applyFont="1" applyBorder="1" applyAlignment="1">
      <alignment horizontal="left" vertical="top" wrapText="1"/>
      <protection/>
    </xf>
    <xf numFmtId="0" fontId="4" fillId="33" borderId="10" xfId="0" applyFont="1" applyFill="1" applyBorder="1" applyAlignment="1">
      <alignment horizontal="left" vertical="top"/>
    </xf>
    <xf numFmtId="187" fontId="47" fillId="0" borderId="10" xfId="0" applyNumberFormat="1" applyFont="1" applyBorder="1" applyAlignment="1">
      <alignment horizontal="left" vertical="top" wrapText="1"/>
    </xf>
    <xf numFmtId="0" fontId="58" fillId="0" borderId="10" xfId="53" applyFont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53" applyFont="1" applyBorder="1" applyAlignment="1">
      <alignment horizontal="center" vertical="top" wrapText="1"/>
      <protection/>
    </xf>
    <xf numFmtId="0" fontId="58" fillId="0" borderId="10" xfId="53" applyFont="1" applyFill="1" applyBorder="1" applyAlignment="1">
      <alignment horizontal="center" vertical="top" wrapText="1"/>
      <protection/>
    </xf>
    <xf numFmtId="0" fontId="59" fillId="33" borderId="10" xfId="0" applyFont="1" applyFill="1" applyBorder="1" applyAlignment="1">
      <alignment horizontal="center" vertical="top"/>
    </xf>
    <xf numFmtId="0" fontId="59" fillId="33" borderId="10" xfId="0" applyFont="1" applyFill="1" applyBorder="1" applyAlignment="1">
      <alignment horizontal="center" vertical="top" wrapText="1"/>
    </xf>
    <xf numFmtId="187" fontId="58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/>
    </xf>
    <xf numFmtId="187" fontId="58" fillId="0" borderId="10" xfId="0" applyNumberFormat="1" applyFont="1" applyBorder="1" applyAlignment="1">
      <alignment horizontal="center" vertical="top"/>
    </xf>
    <xf numFmtId="0" fontId="58" fillId="0" borderId="10" xfId="0" applyFont="1" applyFill="1" applyBorder="1" applyAlignment="1">
      <alignment horizontal="center" vertical="top"/>
    </xf>
    <xf numFmtId="0" fontId="59" fillId="0" borderId="10" xfId="0" applyFont="1" applyBorder="1" applyAlignment="1">
      <alignment horizontal="center" vertical="top"/>
    </xf>
    <xf numFmtId="0" fontId="58" fillId="0" borderId="11" xfId="53" applyFont="1" applyBorder="1" applyAlignment="1">
      <alignment horizontal="center" vertical="top" wrapText="1"/>
      <protection/>
    </xf>
    <xf numFmtId="0" fontId="58" fillId="0" borderId="12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187" fontId="6" fillId="0" borderId="10" xfId="53" applyNumberFormat="1" applyFont="1" applyBorder="1" applyAlignment="1">
      <alignment horizontal="center" vertical="top" wrapText="1"/>
      <protection/>
    </xf>
    <xf numFmtId="0" fontId="60" fillId="0" borderId="10" xfId="53" applyFont="1" applyBorder="1" applyAlignment="1">
      <alignment horizontal="center" vertical="top" wrapText="1"/>
      <protection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53" applyFont="1" applyBorder="1" applyAlignment="1">
      <alignment horizontal="center" vertical="top" wrapText="1"/>
      <protection/>
    </xf>
    <xf numFmtId="0" fontId="60" fillId="0" borderId="10" xfId="53" applyFont="1" applyFill="1" applyBorder="1" applyAlignment="1">
      <alignment horizontal="center" vertical="top" wrapText="1"/>
      <protection/>
    </xf>
    <xf numFmtId="0" fontId="60" fillId="0" borderId="11" xfId="53" applyFont="1" applyBorder="1" applyAlignment="1">
      <alignment horizontal="center" vertical="top" wrapText="1"/>
      <protection/>
    </xf>
    <xf numFmtId="0" fontId="61" fillId="33" borderId="10" xfId="0" applyFont="1" applyFill="1" applyBorder="1" applyAlignment="1">
      <alignment horizontal="center" vertical="top"/>
    </xf>
    <xf numFmtId="0" fontId="61" fillId="33" borderId="10" xfId="0" applyFont="1" applyFill="1" applyBorder="1" applyAlignment="1">
      <alignment horizontal="center" vertical="top" wrapText="1"/>
    </xf>
    <xf numFmtId="187" fontId="60" fillId="0" borderId="10" xfId="0" applyNumberFormat="1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/>
    </xf>
    <xf numFmtId="187" fontId="60" fillId="0" borderId="10" xfId="0" applyNumberFormat="1" applyFont="1" applyBorder="1" applyAlignment="1">
      <alignment horizontal="center" vertical="top"/>
    </xf>
    <xf numFmtId="0" fontId="60" fillId="0" borderId="10" xfId="0" applyFont="1" applyFill="1" applyBorder="1" applyAlignment="1">
      <alignment horizontal="center" vertical="top"/>
    </xf>
    <xf numFmtId="0" fontId="61" fillId="0" borderId="10" xfId="0" applyFont="1" applyBorder="1" applyAlignment="1">
      <alignment horizontal="center" vertical="top"/>
    </xf>
    <xf numFmtId="0" fontId="60" fillId="0" borderId="12" xfId="53" applyFont="1" applyBorder="1" applyAlignment="1">
      <alignment horizontal="center" vertical="top" wrapText="1"/>
      <protection/>
    </xf>
    <xf numFmtId="0" fontId="60" fillId="0" borderId="16" xfId="53" applyFont="1" applyFill="1" applyBorder="1" applyAlignment="1">
      <alignment horizontal="center" vertical="top" wrapText="1"/>
      <protection/>
    </xf>
    <xf numFmtId="0" fontId="7" fillId="0" borderId="12" xfId="53" applyFont="1" applyBorder="1" applyAlignment="1">
      <alignment horizontal="center" vertical="top" wrapText="1"/>
      <protection/>
    </xf>
    <xf numFmtId="0" fontId="60" fillId="0" borderId="14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center" vertical="top" wrapText="1"/>
      <protection/>
    </xf>
    <xf numFmtId="0" fontId="47" fillId="0" borderId="11" xfId="53" applyFont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1" xfId="53" applyFont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8" fillId="0" borderId="0" xfId="53" applyFont="1" applyFill="1" applyBorder="1" applyAlignment="1">
      <alignment horizontal="left" wrapText="1"/>
      <protection/>
    </xf>
    <xf numFmtId="0" fontId="58" fillId="0" borderId="0" xfId="0" applyFont="1" applyAlignment="1">
      <alignment vertical="top" wrapText="1"/>
    </xf>
    <xf numFmtId="0" fontId="5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7" fontId="47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7" fillId="0" borderId="10" xfId="53" applyFont="1" applyBorder="1" applyAlignment="1">
      <alignment horizontal="center"/>
      <protection/>
    </xf>
    <xf numFmtId="0" fontId="55" fillId="0" borderId="11" xfId="53" applyFont="1" applyBorder="1" applyAlignment="1">
      <alignment horizontal="left"/>
      <protection/>
    </xf>
    <xf numFmtId="0" fontId="55" fillId="0" borderId="12" xfId="53" applyFont="1" applyBorder="1" applyAlignment="1">
      <alignment horizontal="left"/>
      <protection/>
    </xf>
    <xf numFmtId="0" fontId="55" fillId="0" borderId="18" xfId="53" applyFont="1" applyBorder="1" applyAlignment="1">
      <alignment horizontal="center" vertical="top" wrapText="1"/>
      <protection/>
    </xf>
    <xf numFmtId="0" fontId="55" fillId="0" borderId="19" xfId="53" applyFont="1" applyBorder="1" applyAlignment="1">
      <alignment horizontal="center" vertical="top" wrapText="1"/>
      <protection/>
    </xf>
    <xf numFmtId="0" fontId="47" fillId="0" borderId="11" xfId="53" applyFont="1" applyBorder="1" applyAlignment="1">
      <alignment horizontal="center"/>
      <protection/>
    </xf>
    <xf numFmtId="0" fontId="47" fillId="0" borderId="20" xfId="53" applyFont="1" applyBorder="1" applyAlignment="1">
      <alignment horizontal="center"/>
      <protection/>
    </xf>
    <xf numFmtId="0" fontId="47" fillId="0" borderId="12" xfId="53" applyFont="1" applyBorder="1" applyAlignment="1">
      <alignment horizontal="center"/>
      <protection/>
    </xf>
    <xf numFmtId="0" fontId="47" fillId="0" borderId="0" xfId="0" applyFont="1" applyAlignment="1">
      <alignment horizontal="left" vertical="top" wrapText="1"/>
    </xf>
    <xf numFmtId="0" fontId="47" fillId="0" borderId="15" xfId="0" applyFont="1" applyBorder="1" applyAlignment="1">
      <alignment horizontal="left"/>
    </xf>
    <xf numFmtId="0" fontId="8" fillId="0" borderId="18" xfId="53" applyFont="1" applyBorder="1" applyAlignment="1">
      <alignment horizontal="center" vertical="top" wrapText="1"/>
      <protection/>
    </xf>
    <xf numFmtId="0" fontId="8" fillId="0" borderId="19" xfId="53" applyFont="1" applyBorder="1" applyAlignment="1">
      <alignment horizontal="center" vertical="top" wrapText="1"/>
      <protection/>
    </xf>
    <xf numFmtId="0" fontId="58" fillId="0" borderId="15" xfId="0" applyFont="1" applyBorder="1" applyAlignment="1">
      <alignment horizontal="left"/>
    </xf>
    <xf numFmtId="0" fontId="58" fillId="0" borderId="0" xfId="0" applyFont="1" applyAlignment="1">
      <alignment horizontal="left" vertical="top" wrapText="1"/>
    </xf>
    <xf numFmtId="0" fontId="55" fillId="0" borderId="18" xfId="53" applyFont="1" applyBorder="1" applyAlignment="1">
      <alignment horizontal="center"/>
      <protection/>
    </xf>
    <xf numFmtId="0" fontId="55" fillId="0" borderId="19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zoomScale="90" zoomScaleNormal="90" zoomScalePageLayoutView="0" workbookViewId="0" topLeftCell="A1">
      <selection activeCell="A1" sqref="A1:J1"/>
    </sheetView>
  </sheetViews>
  <sheetFormatPr defaultColWidth="9.140625" defaultRowHeight="15"/>
  <cols>
    <col min="1" max="1" width="3.8515625" style="7" customWidth="1"/>
    <col min="2" max="2" width="15.28125" style="17" customWidth="1"/>
    <col min="3" max="3" width="18.421875" style="2" bestFit="1" customWidth="1"/>
    <col min="4" max="4" width="16.00390625" style="2" bestFit="1" customWidth="1"/>
    <col min="5" max="5" width="15.28125" style="2" bestFit="1" customWidth="1"/>
    <col min="6" max="6" width="8.28125" style="2" customWidth="1"/>
    <col min="7" max="7" width="8.00390625" style="2" customWidth="1"/>
    <col min="8" max="10" width="9.140625" style="2" customWidth="1"/>
    <col min="11" max="11" width="12.00390625" style="2" customWidth="1"/>
    <col min="12" max="12" width="10.00390625" style="2" customWidth="1"/>
    <col min="13" max="13" width="11.8515625" style="2" customWidth="1"/>
    <col min="14" max="16384" width="9.140625" style="2" customWidth="1"/>
  </cols>
  <sheetData>
    <row r="1" spans="1:13" ht="15" customHeight="1">
      <c r="A1" s="152" t="s">
        <v>285</v>
      </c>
      <c r="B1" s="153"/>
      <c r="C1" s="153"/>
      <c r="D1" s="153"/>
      <c r="E1" s="153"/>
      <c r="F1" s="153"/>
      <c r="G1" s="153"/>
      <c r="H1" s="153"/>
      <c r="I1" s="153"/>
      <c r="J1" s="153"/>
      <c r="K1" s="38"/>
      <c r="L1" s="38"/>
      <c r="M1" s="63"/>
    </row>
    <row r="2" spans="1:13" ht="15">
      <c r="A2" s="13"/>
      <c r="B2" s="4"/>
      <c r="C2" s="5"/>
      <c r="D2" s="3"/>
      <c r="E2" s="3"/>
      <c r="F2" s="9"/>
      <c r="G2" s="9"/>
      <c r="H2" s="9"/>
      <c r="I2" s="9"/>
      <c r="J2" s="9"/>
      <c r="K2" s="63"/>
      <c r="L2" s="63"/>
      <c r="M2" s="63"/>
    </row>
    <row r="3" spans="1:13" ht="15">
      <c r="A3" s="150" t="s">
        <v>2</v>
      </c>
      <c r="B3" s="151"/>
      <c r="C3" s="4">
        <v>4</v>
      </c>
      <c r="D3" s="3"/>
      <c r="E3" s="3"/>
      <c r="F3" s="9"/>
      <c r="G3" s="9"/>
      <c r="H3" s="9"/>
      <c r="I3" s="9"/>
      <c r="J3" s="9"/>
      <c r="K3" s="63"/>
      <c r="L3" s="63"/>
      <c r="M3" s="63"/>
    </row>
    <row r="4" spans="1:13" ht="15">
      <c r="A4" s="150" t="s">
        <v>11</v>
      </c>
      <c r="B4" s="151"/>
      <c r="C4" s="16" t="s">
        <v>290</v>
      </c>
      <c r="D4" s="3"/>
      <c r="E4" s="3"/>
      <c r="F4" s="9"/>
      <c r="G4" s="9"/>
      <c r="H4" s="9"/>
      <c r="I4" s="9"/>
      <c r="J4" s="9"/>
      <c r="K4" s="63"/>
      <c r="L4" s="63"/>
      <c r="M4" s="63"/>
    </row>
    <row r="5" spans="1:13" ht="15">
      <c r="A5" s="13"/>
      <c r="B5" s="4"/>
      <c r="C5" s="154" t="s">
        <v>10</v>
      </c>
      <c r="D5" s="155"/>
      <c r="E5" s="155"/>
      <c r="F5" s="155"/>
      <c r="G5" s="155"/>
      <c r="H5" s="155"/>
      <c r="I5" s="155"/>
      <c r="J5" s="156"/>
      <c r="K5" s="149" t="s">
        <v>156</v>
      </c>
      <c r="L5" s="149"/>
      <c r="M5" s="149"/>
    </row>
    <row r="6" spans="1:13" ht="105.75" customHeight="1">
      <c r="A6" s="64" t="s">
        <v>3</v>
      </c>
      <c r="B6" s="65" t="s">
        <v>241</v>
      </c>
      <c r="C6" s="65" t="s">
        <v>4</v>
      </c>
      <c r="D6" s="65" t="s">
        <v>5</v>
      </c>
      <c r="E6" s="65" t="s">
        <v>6</v>
      </c>
      <c r="F6" s="66" t="s">
        <v>2</v>
      </c>
      <c r="G6" s="66" t="s">
        <v>7</v>
      </c>
      <c r="H6" s="66" t="s">
        <v>242</v>
      </c>
      <c r="I6" s="66" t="s">
        <v>243</v>
      </c>
      <c r="J6" s="66" t="s">
        <v>14</v>
      </c>
      <c r="K6" s="66" t="s">
        <v>244</v>
      </c>
      <c r="L6" s="66" t="s">
        <v>245</v>
      </c>
      <c r="M6" s="66" t="s">
        <v>246</v>
      </c>
    </row>
    <row r="7" spans="1:13" ht="15">
      <c r="A7" s="73">
        <v>1</v>
      </c>
      <c r="B7" s="147" t="s">
        <v>291</v>
      </c>
      <c r="C7" s="69" t="s">
        <v>250</v>
      </c>
      <c r="D7" s="69" t="s">
        <v>251</v>
      </c>
      <c r="E7" s="69" t="s">
        <v>252</v>
      </c>
      <c r="F7" s="69" t="s">
        <v>253</v>
      </c>
      <c r="G7" s="69">
        <v>37</v>
      </c>
      <c r="H7" s="74">
        <v>75</v>
      </c>
      <c r="I7" s="74" t="s">
        <v>91</v>
      </c>
      <c r="J7" s="75">
        <f aca="true" t="shared" si="0" ref="J7:J24">G7*100/H7</f>
        <v>49.333333333333336</v>
      </c>
      <c r="K7" s="69" t="s">
        <v>279</v>
      </c>
      <c r="L7" s="70" t="s">
        <v>280</v>
      </c>
      <c r="M7" s="69" t="s">
        <v>281</v>
      </c>
    </row>
    <row r="8" spans="1:13" ht="15" customHeight="1">
      <c r="A8" s="73">
        <v>2</v>
      </c>
      <c r="B8" s="147"/>
      <c r="C8" s="69" t="s">
        <v>254</v>
      </c>
      <c r="D8" s="69" t="s">
        <v>58</v>
      </c>
      <c r="E8" s="69" t="s">
        <v>63</v>
      </c>
      <c r="F8" s="69" t="s">
        <v>248</v>
      </c>
      <c r="G8" s="69">
        <v>24</v>
      </c>
      <c r="H8" s="74">
        <v>75</v>
      </c>
      <c r="I8" s="74" t="s">
        <v>91</v>
      </c>
      <c r="J8" s="75">
        <f t="shared" si="0"/>
        <v>32</v>
      </c>
      <c r="K8" s="69" t="s">
        <v>279</v>
      </c>
      <c r="L8" s="70" t="s">
        <v>280</v>
      </c>
      <c r="M8" s="69" t="s">
        <v>281</v>
      </c>
    </row>
    <row r="9" spans="1:13" ht="15">
      <c r="A9" s="73">
        <v>3</v>
      </c>
      <c r="B9" s="147"/>
      <c r="C9" s="74" t="s">
        <v>256</v>
      </c>
      <c r="D9" s="74" t="s">
        <v>257</v>
      </c>
      <c r="E9" s="74" t="s">
        <v>258</v>
      </c>
      <c r="F9" s="74" t="s">
        <v>248</v>
      </c>
      <c r="G9" s="69">
        <v>23</v>
      </c>
      <c r="H9" s="74">
        <v>75</v>
      </c>
      <c r="I9" s="74" t="s">
        <v>91</v>
      </c>
      <c r="J9" s="75">
        <f t="shared" si="0"/>
        <v>30.666666666666668</v>
      </c>
      <c r="K9" s="69" t="s">
        <v>279</v>
      </c>
      <c r="L9" s="70" t="s">
        <v>280</v>
      </c>
      <c r="M9" s="69" t="s">
        <v>281</v>
      </c>
    </row>
    <row r="10" spans="1:13" ht="15">
      <c r="A10" s="73">
        <v>4</v>
      </c>
      <c r="B10" s="147"/>
      <c r="C10" s="69" t="s">
        <v>259</v>
      </c>
      <c r="D10" s="69" t="s">
        <v>260</v>
      </c>
      <c r="E10" s="69" t="s">
        <v>40</v>
      </c>
      <c r="F10" s="69" t="s">
        <v>248</v>
      </c>
      <c r="G10" s="69">
        <v>22</v>
      </c>
      <c r="H10" s="74">
        <v>75</v>
      </c>
      <c r="I10" s="74" t="s">
        <v>91</v>
      </c>
      <c r="J10" s="75">
        <f t="shared" si="0"/>
        <v>29.333333333333332</v>
      </c>
      <c r="K10" s="69" t="s">
        <v>279</v>
      </c>
      <c r="L10" s="70" t="s">
        <v>280</v>
      </c>
      <c r="M10" s="69" t="s">
        <v>281</v>
      </c>
    </row>
    <row r="11" spans="1:13" ht="15">
      <c r="A11" s="73">
        <v>5</v>
      </c>
      <c r="B11" s="147"/>
      <c r="C11" s="69" t="s">
        <v>261</v>
      </c>
      <c r="D11" s="69" t="s">
        <v>48</v>
      </c>
      <c r="E11" s="69" t="s">
        <v>262</v>
      </c>
      <c r="F11" s="69" t="s">
        <v>248</v>
      </c>
      <c r="G11" s="69">
        <v>21</v>
      </c>
      <c r="H11" s="74">
        <v>75</v>
      </c>
      <c r="I11" s="74" t="s">
        <v>91</v>
      </c>
      <c r="J11" s="75">
        <f t="shared" si="0"/>
        <v>28</v>
      </c>
      <c r="K11" s="69" t="s">
        <v>279</v>
      </c>
      <c r="L11" s="70" t="s">
        <v>280</v>
      </c>
      <c r="M11" s="69" t="s">
        <v>281</v>
      </c>
    </row>
    <row r="12" spans="1:13" ht="15">
      <c r="A12" s="73">
        <v>6</v>
      </c>
      <c r="B12" s="147"/>
      <c r="C12" s="69" t="s">
        <v>263</v>
      </c>
      <c r="D12" s="69" t="s">
        <v>163</v>
      </c>
      <c r="E12" s="69" t="s">
        <v>54</v>
      </c>
      <c r="F12" s="69" t="s">
        <v>253</v>
      </c>
      <c r="G12" s="74">
        <v>21</v>
      </c>
      <c r="H12" s="74">
        <v>75</v>
      </c>
      <c r="I12" s="74" t="s">
        <v>91</v>
      </c>
      <c r="J12" s="75">
        <f t="shared" si="0"/>
        <v>28</v>
      </c>
      <c r="K12" s="69" t="s">
        <v>279</v>
      </c>
      <c r="L12" s="70" t="s">
        <v>280</v>
      </c>
      <c r="M12" s="69" t="s">
        <v>281</v>
      </c>
    </row>
    <row r="13" spans="1:13" ht="15">
      <c r="A13" s="73">
        <v>7</v>
      </c>
      <c r="B13" s="147"/>
      <c r="C13" s="69" t="s">
        <v>264</v>
      </c>
      <c r="D13" s="69" t="s">
        <v>99</v>
      </c>
      <c r="E13" s="69" t="s">
        <v>265</v>
      </c>
      <c r="F13" s="69" t="s">
        <v>253</v>
      </c>
      <c r="G13" s="69">
        <v>19</v>
      </c>
      <c r="H13" s="74">
        <v>75</v>
      </c>
      <c r="I13" s="74" t="s">
        <v>91</v>
      </c>
      <c r="J13" s="75">
        <f t="shared" si="0"/>
        <v>25.333333333333332</v>
      </c>
      <c r="K13" s="69" t="s">
        <v>279</v>
      </c>
      <c r="L13" s="70" t="s">
        <v>280</v>
      </c>
      <c r="M13" s="69" t="s">
        <v>281</v>
      </c>
    </row>
    <row r="14" spans="1:13" ht="15">
      <c r="A14" s="73">
        <v>8</v>
      </c>
      <c r="B14" s="147"/>
      <c r="C14" s="69" t="s">
        <v>266</v>
      </c>
      <c r="D14" s="69" t="s">
        <v>32</v>
      </c>
      <c r="E14" s="69" t="s">
        <v>42</v>
      </c>
      <c r="F14" s="69" t="s">
        <v>248</v>
      </c>
      <c r="G14" s="69">
        <v>18</v>
      </c>
      <c r="H14" s="74">
        <v>75</v>
      </c>
      <c r="I14" s="74" t="s">
        <v>91</v>
      </c>
      <c r="J14" s="75">
        <f t="shared" si="0"/>
        <v>24</v>
      </c>
      <c r="K14" s="69" t="s">
        <v>279</v>
      </c>
      <c r="L14" s="70" t="s">
        <v>280</v>
      </c>
      <c r="M14" s="69" t="s">
        <v>281</v>
      </c>
    </row>
    <row r="15" spans="1:13" ht="15">
      <c r="A15" s="73">
        <v>9</v>
      </c>
      <c r="B15" s="147"/>
      <c r="C15" s="69" t="s">
        <v>267</v>
      </c>
      <c r="D15" s="69" t="s">
        <v>268</v>
      </c>
      <c r="E15" s="69" t="s">
        <v>269</v>
      </c>
      <c r="F15" s="69" t="s">
        <v>248</v>
      </c>
      <c r="G15" s="69">
        <v>18</v>
      </c>
      <c r="H15" s="74">
        <v>75</v>
      </c>
      <c r="I15" s="74" t="s">
        <v>91</v>
      </c>
      <c r="J15" s="75">
        <f t="shared" si="0"/>
        <v>24</v>
      </c>
      <c r="K15" s="69" t="s">
        <v>279</v>
      </c>
      <c r="L15" s="70" t="s">
        <v>280</v>
      </c>
      <c r="M15" s="69" t="s">
        <v>281</v>
      </c>
    </row>
    <row r="16" spans="1:13" ht="15">
      <c r="A16" s="73">
        <v>10</v>
      </c>
      <c r="B16" s="147"/>
      <c r="C16" s="69" t="s">
        <v>130</v>
      </c>
      <c r="D16" s="69" t="s">
        <v>57</v>
      </c>
      <c r="E16" s="69" t="s">
        <v>131</v>
      </c>
      <c r="F16" s="69" t="s">
        <v>253</v>
      </c>
      <c r="G16" s="74">
        <v>17</v>
      </c>
      <c r="H16" s="74">
        <v>75</v>
      </c>
      <c r="I16" s="74" t="s">
        <v>91</v>
      </c>
      <c r="J16" s="75">
        <f t="shared" si="0"/>
        <v>22.666666666666668</v>
      </c>
      <c r="K16" s="69" t="s">
        <v>279</v>
      </c>
      <c r="L16" s="70" t="s">
        <v>280</v>
      </c>
      <c r="M16" s="69" t="s">
        <v>281</v>
      </c>
    </row>
    <row r="17" spans="1:13" ht="15">
      <c r="A17" s="73">
        <v>11</v>
      </c>
      <c r="B17" s="147"/>
      <c r="C17" s="74" t="s">
        <v>270</v>
      </c>
      <c r="D17" s="74" t="s">
        <v>249</v>
      </c>
      <c r="E17" s="74" t="s">
        <v>42</v>
      </c>
      <c r="F17" s="74" t="s">
        <v>248</v>
      </c>
      <c r="G17" s="69">
        <v>16</v>
      </c>
      <c r="H17" s="74">
        <v>75</v>
      </c>
      <c r="I17" s="74" t="s">
        <v>91</v>
      </c>
      <c r="J17" s="75">
        <f t="shared" si="0"/>
        <v>21.333333333333332</v>
      </c>
      <c r="K17" s="69" t="s">
        <v>279</v>
      </c>
      <c r="L17" s="70" t="s">
        <v>280</v>
      </c>
      <c r="M17" s="69" t="s">
        <v>281</v>
      </c>
    </row>
    <row r="18" spans="1:13" ht="15">
      <c r="A18" s="73">
        <v>12</v>
      </c>
      <c r="B18" s="147"/>
      <c r="C18" s="74" t="s">
        <v>271</v>
      </c>
      <c r="D18" s="74" t="s">
        <v>272</v>
      </c>
      <c r="E18" s="74" t="s">
        <v>191</v>
      </c>
      <c r="F18" s="74" t="s">
        <v>248</v>
      </c>
      <c r="G18" s="69">
        <v>16</v>
      </c>
      <c r="H18" s="74">
        <v>75</v>
      </c>
      <c r="I18" s="74" t="s">
        <v>91</v>
      </c>
      <c r="J18" s="75">
        <f t="shared" si="0"/>
        <v>21.333333333333332</v>
      </c>
      <c r="K18" s="69" t="s">
        <v>279</v>
      </c>
      <c r="L18" s="70" t="s">
        <v>280</v>
      </c>
      <c r="M18" s="69" t="s">
        <v>281</v>
      </c>
    </row>
    <row r="19" spans="1:13" ht="15">
      <c r="A19" s="73">
        <v>13</v>
      </c>
      <c r="B19" s="147"/>
      <c r="C19" s="69" t="s">
        <v>255</v>
      </c>
      <c r="D19" s="69" t="s">
        <v>177</v>
      </c>
      <c r="E19" s="69" t="s">
        <v>273</v>
      </c>
      <c r="F19" s="69" t="s">
        <v>253</v>
      </c>
      <c r="G19" s="69">
        <v>15</v>
      </c>
      <c r="H19" s="74">
        <v>75</v>
      </c>
      <c r="I19" s="74" t="s">
        <v>91</v>
      </c>
      <c r="J19" s="75">
        <f t="shared" si="0"/>
        <v>20</v>
      </c>
      <c r="K19" s="69" t="s">
        <v>279</v>
      </c>
      <c r="L19" s="70" t="s">
        <v>280</v>
      </c>
      <c r="M19" s="69" t="s">
        <v>281</v>
      </c>
    </row>
    <row r="20" spans="1:13" ht="15">
      <c r="A20" s="73">
        <v>14</v>
      </c>
      <c r="B20" s="147"/>
      <c r="C20" s="74" t="s">
        <v>274</v>
      </c>
      <c r="D20" s="74" t="s">
        <v>74</v>
      </c>
      <c r="E20" s="74" t="s">
        <v>21</v>
      </c>
      <c r="F20" s="74" t="s">
        <v>248</v>
      </c>
      <c r="G20" s="74">
        <v>15</v>
      </c>
      <c r="H20" s="74">
        <v>75</v>
      </c>
      <c r="I20" s="74" t="s">
        <v>91</v>
      </c>
      <c r="J20" s="75">
        <f t="shared" si="0"/>
        <v>20</v>
      </c>
      <c r="K20" s="69" t="s">
        <v>279</v>
      </c>
      <c r="L20" s="70" t="s">
        <v>280</v>
      </c>
      <c r="M20" s="69" t="s">
        <v>281</v>
      </c>
    </row>
    <row r="21" spans="1:13" ht="15">
      <c r="A21" s="73">
        <v>15</v>
      </c>
      <c r="B21" s="147"/>
      <c r="C21" s="69" t="s">
        <v>275</v>
      </c>
      <c r="D21" s="69" t="s">
        <v>74</v>
      </c>
      <c r="E21" s="69" t="s">
        <v>40</v>
      </c>
      <c r="F21" s="69" t="s">
        <v>248</v>
      </c>
      <c r="G21" s="69">
        <v>14</v>
      </c>
      <c r="H21" s="74">
        <v>75</v>
      </c>
      <c r="I21" s="74" t="s">
        <v>91</v>
      </c>
      <c r="J21" s="75">
        <f t="shared" si="0"/>
        <v>18.666666666666668</v>
      </c>
      <c r="K21" s="69" t="s">
        <v>279</v>
      </c>
      <c r="L21" s="70" t="s">
        <v>280</v>
      </c>
      <c r="M21" s="69" t="s">
        <v>281</v>
      </c>
    </row>
    <row r="22" spans="1:13" ht="15">
      <c r="A22" s="73">
        <v>16</v>
      </c>
      <c r="B22" s="147"/>
      <c r="C22" s="69" t="s">
        <v>22</v>
      </c>
      <c r="D22" s="69" t="s">
        <v>221</v>
      </c>
      <c r="E22" s="69" t="s">
        <v>24</v>
      </c>
      <c r="F22" s="69" t="s">
        <v>253</v>
      </c>
      <c r="G22" s="69">
        <v>13</v>
      </c>
      <c r="H22" s="74">
        <v>75</v>
      </c>
      <c r="I22" s="74" t="s">
        <v>91</v>
      </c>
      <c r="J22" s="75">
        <f t="shared" si="0"/>
        <v>17.333333333333332</v>
      </c>
      <c r="K22" s="69" t="s">
        <v>279</v>
      </c>
      <c r="L22" s="70" t="s">
        <v>280</v>
      </c>
      <c r="M22" s="69" t="s">
        <v>281</v>
      </c>
    </row>
    <row r="23" spans="1:13" ht="15">
      <c r="A23" s="73">
        <v>17</v>
      </c>
      <c r="B23" s="147"/>
      <c r="C23" s="69" t="s">
        <v>276</v>
      </c>
      <c r="D23" s="69" t="s">
        <v>113</v>
      </c>
      <c r="E23" s="69" t="s">
        <v>37</v>
      </c>
      <c r="F23" s="69" t="s">
        <v>253</v>
      </c>
      <c r="G23" s="69">
        <v>12</v>
      </c>
      <c r="H23" s="74">
        <v>75</v>
      </c>
      <c r="I23" s="74" t="s">
        <v>91</v>
      </c>
      <c r="J23" s="75">
        <f t="shared" si="0"/>
        <v>16</v>
      </c>
      <c r="K23" s="69" t="s">
        <v>279</v>
      </c>
      <c r="L23" s="70" t="s">
        <v>280</v>
      </c>
      <c r="M23" s="69" t="s">
        <v>281</v>
      </c>
    </row>
    <row r="24" spans="1:13" ht="13.5" customHeight="1">
      <c r="A24" s="73">
        <v>18</v>
      </c>
      <c r="B24" s="147"/>
      <c r="C24" s="69" t="s">
        <v>277</v>
      </c>
      <c r="D24" s="69" t="s">
        <v>43</v>
      </c>
      <c r="E24" s="69" t="s">
        <v>278</v>
      </c>
      <c r="F24" s="69" t="s">
        <v>253</v>
      </c>
      <c r="G24" s="74">
        <v>9</v>
      </c>
      <c r="H24" s="74">
        <v>75</v>
      </c>
      <c r="I24" s="74" t="s">
        <v>91</v>
      </c>
      <c r="J24" s="75">
        <f t="shared" si="0"/>
        <v>12</v>
      </c>
      <c r="K24" s="69" t="s">
        <v>279</v>
      </c>
      <c r="L24" s="70" t="s">
        <v>280</v>
      </c>
      <c r="M24" s="69" t="s">
        <v>281</v>
      </c>
    </row>
    <row r="25" spans="1:13" ht="15" hidden="1">
      <c r="A25" s="73">
        <v>19</v>
      </c>
      <c r="B25" s="147"/>
      <c r="C25" s="76"/>
      <c r="D25" s="76"/>
      <c r="E25" s="76"/>
      <c r="F25" s="76"/>
      <c r="G25" s="76"/>
      <c r="H25" s="76"/>
      <c r="I25" s="74" t="s">
        <v>91</v>
      </c>
      <c r="J25" s="76"/>
      <c r="K25" s="76"/>
      <c r="L25" s="76"/>
      <c r="M25" s="76"/>
    </row>
    <row r="26" spans="1:13" ht="15" hidden="1">
      <c r="A26" s="73">
        <v>20</v>
      </c>
      <c r="B26" s="147"/>
      <c r="C26" s="76"/>
      <c r="D26" s="76"/>
      <c r="E26" s="76"/>
      <c r="F26" s="76"/>
      <c r="G26" s="76"/>
      <c r="H26" s="76"/>
      <c r="I26" s="74" t="s">
        <v>91</v>
      </c>
      <c r="J26" s="76"/>
      <c r="K26" s="76"/>
      <c r="L26" s="76"/>
      <c r="M26" s="76"/>
    </row>
    <row r="27" spans="1:13" ht="15" hidden="1">
      <c r="A27" s="73">
        <v>21</v>
      </c>
      <c r="B27" s="147"/>
      <c r="C27" s="76"/>
      <c r="D27" s="76"/>
      <c r="E27" s="76"/>
      <c r="F27" s="76"/>
      <c r="G27" s="76"/>
      <c r="H27" s="76"/>
      <c r="I27" s="74" t="s">
        <v>91</v>
      </c>
      <c r="J27" s="76"/>
      <c r="K27" s="76"/>
      <c r="L27" s="76"/>
      <c r="M27" s="76"/>
    </row>
    <row r="28" spans="1:13" ht="15" hidden="1">
      <c r="A28" s="73">
        <v>22</v>
      </c>
      <c r="B28" s="147"/>
      <c r="C28" s="76"/>
      <c r="D28" s="76"/>
      <c r="E28" s="76"/>
      <c r="F28" s="76"/>
      <c r="G28" s="76"/>
      <c r="H28" s="76"/>
      <c r="I28" s="74" t="s">
        <v>91</v>
      </c>
      <c r="J28" s="76"/>
      <c r="K28" s="76"/>
      <c r="L28" s="76"/>
      <c r="M28" s="76"/>
    </row>
    <row r="29" spans="1:13" ht="15" hidden="1">
      <c r="A29" s="73">
        <v>23</v>
      </c>
      <c r="B29" s="147"/>
      <c r="C29" s="76"/>
      <c r="D29" s="76"/>
      <c r="E29" s="76"/>
      <c r="F29" s="76"/>
      <c r="G29" s="76"/>
      <c r="H29" s="76"/>
      <c r="I29" s="74" t="s">
        <v>91</v>
      </c>
      <c r="J29" s="76"/>
      <c r="K29" s="76"/>
      <c r="L29" s="76"/>
      <c r="M29" s="76"/>
    </row>
    <row r="30" spans="1:13" ht="15" hidden="1">
      <c r="A30" s="73">
        <v>24</v>
      </c>
      <c r="B30" s="147"/>
      <c r="C30" s="76"/>
      <c r="D30" s="76"/>
      <c r="E30" s="76"/>
      <c r="F30" s="76"/>
      <c r="G30" s="76"/>
      <c r="H30" s="76"/>
      <c r="I30" s="74" t="s">
        <v>91</v>
      </c>
      <c r="J30" s="76"/>
      <c r="K30" s="76"/>
      <c r="L30" s="76"/>
      <c r="M30" s="76"/>
    </row>
    <row r="31" spans="1:13" ht="15" hidden="1">
      <c r="A31" s="73">
        <v>25</v>
      </c>
      <c r="B31" s="147"/>
      <c r="C31" s="76"/>
      <c r="D31" s="76"/>
      <c r="E31" s="76"/>
      <c r="F31" s="76"/>
      <c r="G31" s="76"/>
      <c r="H31" s="76"/>
      <c r="I31" s="74" t="s">
        <v>91</v>
      </c>
      <c r="J31" s="76"/>
      <c r="K31" s="76"/>
      <c r="L31" s="76"/>
      <c r="M31" s="76"/>
    </row>
    <row r="32" spans="1:13" ht="15" hidden="1">
      <c r="A32" s="73">
        <v>26</v>
      </c>
      <c r="B32" s="147"/>
      <c r="C32" s="76"/>
      <c r="D32" s="76"/>
      <c r="E32" s="76"/>
      <c r="F32" s="76"/>
      <c r="G32" s="76"/>
      <c r="H32" s="76"/>
      <c r="I32" s="74" t="s">
        <v>91</v>
      </c>
      <c r="J32" s="76"/>
      <c r="K32" s="76"/>
      <c r="L32" s="76"/>
      <c r="M32" s="76"/>
    </row>
    <row r="33" spans="1:13" ht="15" hidden="1">
      <c r="A33" s="73">
        <v>27</v>
      </c>
      <c r="B33" s="147"/>
      <c r="C33" s="76"/>
      <c r="D33" s="76"/>
      <c r="E33" s="76"/>
      <c r="F33" s="76"/>
      <c r="G33" s="76"/>
      <c r="H33" s="76"/>
      <c r="I33" s="74" t="s">
        <v>91</v>
      </c>
      <c r="J33" s="76"/>
      <c r="K33" s="76"/>
      <c r="L33" s="76"/>
      <c r="M33" s="76"/>
    </row>
    <row r="34" spans="1:13" ht="15" hidden="1">
      <c r="A34" s="73">
        <v>28</v>
      </c>
      <c r="B34" s="147"/>
      <c r="C34" s="76"/>
      <c r="D34" s="76"/>
      <c r="E34" s="76"/>
      <c r="F34" s="76"/>
      <c r="G34" s="76"/>
      <c r="H34" s="76"/>
      <c r="I34" s="74" t="s">
        <v>91</v>
      </c>
      <c r="J34" s="76"/>
      <c r="K34" s="76"/>
      <c r="L34" s="76"/>
      <c r="M34" s="76"/>
    </row>
    <row r="35" spans="1:13" ht="15" hidden="1">
      <c r="A35" s="73">
        <v>29</v>
      </c>
      <c r="B35" s="147"/>
      <c r="C35" s="76"/>
      <c r="D35" s="76"/>
      <c r="E35" s="76"/>
      <c r="F35" s="76"/>
      <c r="G35" s="76"/>
      <c r="H35" s="76"/>
      <c r="I35" s="74" t="s">
        <v>91</v>
      </c>
      <c r="J35" s="76"/>
      <c r="K35" s="76"/>
      <c r="L35" s="76"/>
      <c r="M35" s="76"/>
    </row>
    <row r="36" spans="1:13" ht="15" hidden="1">
      <c r="A36" s="73">
        <v>30</v>
      </c>
      <c r="B36" s="147"/>
      <c r="C36" s="76"/>
      <c r="D36" s="76"/>
      <c r="E36" s="76"/>
      <c r="F36" s="76"/>
      <c r="G36" s="76"/>
      <c r="H36" s="76"/>
      <c r="I36" s="74" t="s">
        <v>91</v>
      </c>
      <c r="J36" s="76"/>
      <c r="K36" s="76"/>
      <c r="L36" s="76"/>
      <c r="M36" s="76"/>
    </row>
    <row r="37" spans="1:13" ht="15" hidden="1">
      <c r="A37" s="73">
        <v>31</v>
      </c>
      <c r="B37" s="147"/>
      <c r="C37" s="76"/>
      <c r="D37" s="76"/>
      <c r="E37" s="76"/>
      <c r="F37" s="76"/>
      <c r="G37" s="76"/>
      <c r="H37" s="76"/>
      <c r="I37" s="74" t="s">
        <v>91</v>
      </c>
      <c r="J37" s="76"/>
      <c r="K37" s="76"/>
      <c r="L37" s="76"/>
      <c r="M37" s="76"/>
    </row>
    <row r="38" spans="1:13" ht="15" hidden="1">
      <c r="A38" s="73">
        <v>32</v>
      </c>
      <c r="B38" s="147"/>
      <c r="C38" s="76"/>
      <c r="D38" s="76"/>
      <c r="E38" s="76"/>
      <c r="F38" s="76"/>
      <c r="G38" s="76"/>
      <c r="H38" s="76"/>
      <c r="I38" s="74" t="s">
        <v>91</v>
      </c>
      <c r="J38" s="76"/>
      <c r="K38" s="76"/>
      <c r="L38" s="76"/>
      <c r="M38" s="76"/>
    </row>
    <row r="39" spans="1:13" ht="15" hidden="1">
      <c r="A39" s="73">
        <v>33</v>
      </c>
      <c r="B39" s="147"/>
      <c r="C39" s="76"/>
      <c r="D39" s="76"/>
      <c r="E39" s="76"/>
      <c r="F39" s="76"/>
      <c r="G39" s="76"/>
      <c r="H39" s="76"/>
      <c r="I39" s="74" t="s">
        <v>91</v>
      </c>
      <c r="J39" s="76"/>
      <c r="K39" s="76"/>
      <c r="L39" s="76"/>
      <c r="M39" s="76"/>
    </row>
    <row r="40" spans="1:13" ht="15" hidden="1">
      <c r="A40" s="73">
        <v>34</v>
      </c>
      <c r="B40" s="147"/>
      <c r="C40" s="76"/>
      <c r="D40" s="76"/>
      <c r="E40" s="76"/>
      <c r="F40" s="76"/>
      <c r="G40" s="76"/>
      <c r="H40" s="76"/>
      <c r="I40" s="74" t="s">
        <v>91</v>
      </c>
      <c r="J40" s="76"/>
      <c r="K40" s="76"/>
      <c r="L40" s="76"/>
      <c r="M40" s="76"/>
    </row>
    <row r="41" spans="1:13" ht="15" hidden="1">
      <c r="A41" s="73">
        <v>35</v>
      </c>
      <c r="B41" s="147"/>
      <c r="C41" s="76"/>
      <c r="D41" s="76"/>
      <c r="E41" s="76"/>
      <c r="F41" s="76"/>
      <c r="G41" s="76"/>
      <c r="H41" s="76"/>
      <c r="I41" s="74" t="s">
        <v>91</v>
      </c>
      <c r="J41" s="76"/>
      <c r="K41" s="76"/>
      <c r="L41" s="76"/>
      <c r="M41" s="76"/>
    </row>
    <row r="42" spans="1:13" ht="15" hidden="1">
      <c r="A42" s="73">
        <v>36</v>
      </c>
      <c r="B42" s="147"/>
      <c r="C42" s="76"/>
      <c r="D42" s="76"/>
      <c r="E42" s="76"/>
      <c r="F42" s="76"/>
      <c r="G42" s="76"/>
      <c r="H42" s="76"/>
      <c r="I42" s="74" t="s">
        <v>91</v>
      </c>
      <c r="J42" s="76"/>
      <c r="K42" s="76"/>
      <c r="L42" s="76"/>
      <c r="M42" s="76"/>
    </row>
    <row r="43" spans="1:13" ht="15" hidden="1">
      <c r="A43" s="73">
        <v>37</v>
      </c>
      <c r="B43" s="147"/>
      <c r="C43" s="76"/>
      <c r="D43" s="76"/>
      <c r="E43" s="76"/>
      <c r="F43" s="76"/>
      <c r="G43" s="76"/>
      <c r="H43" s="76"/>
      <c r="I43" s="74" t="s">
        <v>91</v>
      </c>
      <c r="J43" s="76"/>
      <c r="K43" s="76"/>
      <c r="L43" s="76"/>
      <c r="M43" s="76"/>
    </row>
    <row r="44" spans="1:13" ht="15" hidden="1">
      <c r="A44" s="73">
        <v>38</v>
      </c>
      <c r="B44" s="147"/>
      <c r="C44" s="76"/>
      <c r="D44" s="76"/>
      <c r="E44" s="76"/>
      <c r="F44" s="76"/>
      <c r="G44" s="76"/>
      <c r="H44" s="76"/>
      <c r="I44" s="74" t="s">
        <v>91</v>
      </c>
      <c r="J44" s="76"/>
      <c r="K44" s="76"/>
      <c r="L44" s="76"/>
      <c r="M44" s="76"/>
    </row>
    <row r="45" spans="1:13" ht="15" hidden="1">
      <c r="A45" s="73">
        <v>39</v>
      </c>
      <c r="B45" s="147"/>
      <c r="C45" s="76"/>
      <c r="D45" s="76"/>
      <c r="E45" s="76"/>
      <c r="F45" s="76"/>
      <c r="G45" s="76"/>
      <c r="H45" s="76"/>
      <c r="I45" s="74" t="s">
        <v>91</v>
      </c>
      <c r="J45" s="76"/>
      <c r="K45" s="76"/>
      <c r="L45" s="76"/>
      <c r="M45" s="76"/>
    </row>
    <row r="46" spans="1:13" ht="15" hidden="1">
      <c r="A46" s="73">
        <v>40</v>
      </c>
      <c r="B46" s="147"/>
      <c r="C46" s="76"/>
      <c r="D46" s="76"/>
      <c r="E46" s="76"/>
      <c r="F46" s="76"/>
      <c r="G46" s="76"/>
      <c r="H46" s="76"/>
      <c r="I46" s="74" t="s">
        <v>91</v>
      </c>
      <c r="J46" s="76"/>
      <c r="K46" s="76"/>
      <c r="L46" s="76"/>
      <c r="M46" s="76"/>
    </row>
    <row r="47" spans="1:13" ht="15" hidden="1">
      <c r="A47" s="73">
        <v>41</v>
      </c>
      <c r="B47" s="147"/>
      <c r="C47" s="76"/>
      <c r="D47" s="76"/>
      <c r="E47" s="76"/>
      <c r="F47" s="76"/>
      <c r="G47" s="76"/>
      <c r="H47" s="76"/>
      <c r="I47" s="74" t="s">
        <v>91</v>
      </c>
      <c r="J47" s="76"/>
      <c r="K47" s="76"/>
      <c r="L47" s="76"/>
      <c r="M47" s="76"/>
    </row>
    <row r="48" spans="1:13" ht="15" hidden="1">
      <c r="A48" s="73">
        <v>42</v>
      </c>
      <c r="B48" s="147"/>
      <c r="C48" s="76"/>
      <c r="D48" s="76"/>
      <c r="E48" s="76"/>
      <c r="F48" s="76"/>
      <c r="G48" s="76"/>
      <c r="H48" s="76"/>
      <c r="I48" s="74" t="s">
        <v>91</v>
      </c>
      <c r="J48" s="76"/>
      <c r="K48" s="76"/>
      <c r="L48" s="76"/>
      <c r="M48" s="76"/>
    </row>
    <row r="49" spans="1:13" ht="15" hidden="1">
      <c r="A49" s="73">
        <v>43</v>
      </c>
      <c r="B49" s="147"/>
      <c r="C49" s="76"/>
      <c r="D49" s="76"/>
      <c r="E49" s="76"/>
      <c r="F49" s="76"/>
      <c r="G49" s="76"/>
      <c r="H49" s="76"/>
      <c r="I49" s="74" t="s">
        <v>91</v>
      </c>
      <c r="J49" s="76"/>
      <c r="K49" s="76"/>
      <c r="L49" s="76"/>
      <c r="M49" s="76"/>
    </row>
    <row r="50" spans="1:13" ht="15" hidden="1">
      <c r="A50" s="73">
        <v>44</v>
      </c>
      <c r="B50" s="147"/>
      <c r="C50" s="76"/>
      <c r="D50" s="76"/>
      <c r="E50" s="76"/>
      <c r="F50" s="76"/>
      <c r="G50" s="76"/>
      <c r="H50" s="76"/>
      <c r="I50" s="74" t="s">
        <v>91</v>
      </c>
      <c r="J50" s="76"/>
      <c r="K50" s="76"/>
      <c r="L50" s="76"/>
      <c r="M50" s="76"/>
    </row>
    <row r="51" spans="1:13" ht="15" hidden="1">
      <c r="A51" s="73">
        <v>45</v>
      </c>
      <c r="B51" s="148"/>
      <c r="C51" s="76"/>
      <c r="D51" s="76"/>
      <c r="E51" s="76"/>
      <c r="F51" s="76"/>
      <c r="G51" s="76"/>
      <c r="H51" s="76"/>
      <c r="I51" s="74" t="s">
        <v>91</v>
      </c>
      <c r="J51" s="76"/>
      <c r="K51" s="76"/>
      <c r="L51" s="76"/>
      <c r="M51" s="76"/>
    </row>
    <row r="52" spans="1:13" ht="15">
      <c r="A52" s="73">
        <v>19</v>
      </c>
      <c r="B52" s="77"/>
      <c r="C52" s="74" t="s">
        <v>247</v>
      </c>
      <c r="D52" s="74" t="s">
        <v>135</v>
      </c>
      <c r="E52" s="74" t="s">
        <v>59</v>
      </c>
      <c r="F52" s="74" t="s">
        <v>248</v>
      </c>
      <c r="G52" s="78">
        <v>8</v>
      </c>
      <c r="H52" s="74">
        <v>75</v>
      </c>
      <c r="I52" s="74" t="s">
        <v>91</v>
      </c>
      <c r="J52" s="75">
        <f>G52*100/H52</f>
        <v>10.666666666666666</v>
      </c>
      <c r="K52" s="69" t="s">
        <v>279</v>
      </c>
      <c r="L52" s="70" t="s">
        <v>280</v>
      </c>
      <c r="M52" s="69" t="s">
        <v>281</v>
      </c>
    </row>
  </sheetData>
  <sheetProtection/>
  <mergeCells count="6">
    <mergeCell ref="B7:B51"/>
    <mergeCell ref="K5:M5"/>
    <mergeCell ref="A3:B3"/>
    <mergeCell ref="A4:B4"/>
    <mergeCell ref="A1:J1"/>
    <mergeCell ref="C5:J5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="90" zoomScaleNormal="90" zoomScalePageLayoutView="0" workbookViewId="0" topLeftCell="A16">
      <selection activeCell="A1" sqref="A1:M1"/>
    </sheetView>
  </sheetViews>
  <sheetFormatPr defaultColWidth="9.140625" defaultRowHeight="15"/>
  <cols>
    <col min="1" max="1" width="5.7109375" style="7" customWidth="1"/>
    <col min="2" max="2" width="15.28125" style="17" customWidth="1"/>
    <col min="3" max="3" width="14.8515625" style="2" customWidth="1"/>
    <col min="4" max="4" width="11.57421875" style="2" customWidth="1"/>
    <col min="5" max="5" width="14.00390625" style="2" customWidth="1"/>
    <col min="6" max="6" width="5.7109375" style="2" customWidth="1"/>
    <col min="7" max="8" width="7.8515625" style="2" customWidth="1"/>
    <col min="9" max="9" width="13.57421875" style="2" customWidth="1"/>
    <col min="10" max="10" width="7.57421875" style="2" customWidth="1"/>
    <col min="11" max="11" width="13.7109375" style="2" customWidth="1"/>
    <col min="12" max="12" width="16.57421875" style="2" customWidth="1"/>
    <col min="13" max="13" width="14.8515625" style="2" customWidth="1"/>
    <col min="14" max="16384" width="9.140625" style="2" customWidth="1"/>
  </cols>
  <sheetData>
    <row r="1" spans="1:13" ht="15" customHeight="1">
      <c r="A1" s="152" t="s">
        <v>285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5">
      <c r="A2" s="13"/>
      <c r="B2" s="4"/>
      <c r="C2" s="5"/>
      <c r="D2" s="3"/>
      <c r="E2" s="3"/>
      <c r="F2" s="9"/>
      <c r="G2" s="9"/>
      <c r="H2" s="9"/>
      <c r="I2" s="9"/>
      <c r="J2" s="9"/>
      <c r="K2" s="3"/>
      <c r="L2" s="3"/>
      <c r="M2" s="3"/>
    </row>
    <row r="3" spans="1:13" ht="15">
      <c r="A3" s="150" t="s">
        <v>0</v>
      </c>
      <c r="B3" s="151"/>
      <c r="C3" s="19" t="s">
        <v>15</v>
      </c>
      <c r="D3" s="3"/>
      <c r="E3" s="3"/>
      <c r="F3" s="9"/>
      <c r="G3" s="9"/>
      <c r="H3" s="9"/>
      <c r="I3" s="9"/>
      <c r="J3" s="9"/>
      <c r="K3" s="3"/>
      <c r="L3" s="3"/>
      <c r="M3" s="3"/>
    </row>
    <row r="4" spans="1:13" ht="15">
      <c r="A4" s="79"/>
      <c r="B4" s="80" t="s">
        <v>172</v>
      </c>
      <c r="C4" s="19" t="s">
        <v>289</v>
      </c>
      <c r="D4" s="3"/>
      <c r="E4" s="3"/>
      <c r="F4" s="9"/>
      <c r="G4" s="9"/>
      <c r="H4" s="9"/>
      <c r="I4" s="9"/>
      <c r="J4" s="9"/>
      <c r="K4" s="3"/>
      <c r="L4" s="3"/>
      <c r="M4" s="3"/>
    </row>
    <row r="5" spans="1:13" ht="15">
      <c r="A5" s="150" t="s">
        <v>2</v>
      </c>
      <c r="B5" s="151"/>
      <c r="C5" s="4">
        <v>5</v>
      </c>
      <c r="D5" s="3"/>
      <c r="E5" s="3"/>
      <c r="F5" s="9"/>
      <c r="G5" s="9"/>
      <c r="H5" s="9"/>
      <c r="I5" s="9"/>
      <c r="J5" s="9"/>
      <c r="K5" s="3"/>
      <c r="L5" s="3"/>
      <c r="M5" s="3"/>
    </row>
    <row r="6" spans="1:13" ht="15">
      <c r="A6" s="150" t="s">
        <v>11</v>
      </c>
      <c r="B6" s="151"/>
      <c r="C6" s="16">
        <v>44827</v>
      </c>
      <c r="D6" s="3"/>
      <c r="E6" s="3"/>
      <c r="F6" s="9"/>
      <c r="G6" s="9"/>
      <c r="H6" s="9"/>
      <c r="I6" s="9"/>
      <c r="J6" s="9"/>
      <c r="K6" s="3"/>
      <c r="L6" s="3"/>
      <c r="M6" s="3"/>
    </row>
    <row r="7" spans="1:13" ht="15">
      <c r="A7" s="13"/>
      <c r="B7" s="4"/>
      <c r="C7" s="154" t="s">
        <v>10</v>
      </c>
      <c r="D7" s="155"/>
      <c r="E7" s="155"/>
      <c r="F7" s="155"/>
      <c r="G7" s="155"/>
      <c r="H7" s="155"/>
      <c r="I7" s="155"/>
      <c r="J7" s="156"/>
      <c r="K7" s="3" t="s">
        <v>156</v>
      </c>
      <c r="L7" s="3"/>
      <c r="M7" s="3"/>
    </row>
    <row r="8" spans="1:13" ht="69.75" customHeight="1">
      <c r="A8" s="14" t="s">
        <v>3</v>
      </c>
      <c r="B8" s="1" t="s">
        <v>189</v>
      </c>
      <c r="C8" s="1" t="s">
        <v>4</v>
      </c>
      <c r="D8" s="1" t="s">
        <v>5</v>
      </c>
      <c r="E8" s="1" t="s">
        <v>6</v>
      </c>
      <c r="F8" s="8" t="s">
        <v>2</v>
      </c>
      <c r="G8" s="8" t="s">
        <v>7</v>
      </c>
      <c r="H8" s="1" t="s">
        <v>9</v>
      </c>
      <c r="I8" s="8" t="s">
        <v>8</v>
      </c>
      <c r="J8" s="18" t="s">
        <v>14</v>
      </c>
      <c r="K8" s="6" t="s">
        <v>13</v>
      </c>
      <c r="L8" s="8" t="s">
        <v>5</v>
      </c>
      <c r="M8" s="6" t="s">
        <v>6</v>
      </c>
    </row>
    <row r="9" spans="1:13" ht="25.5" customHeight="1">
      <c r="A9" s="117">
        <v>1</v>
      </c>
      <c r="B9" s="117" t="s">
        <v>157</v>
      </c>
      <c r="C9" s="118" t="s">
        <v>294</v>
      </c>
      <c r="D9" s="118" t="s">
        <v>39</v>
      </c>
      <c r="E9" s="118" t="s">
        <v>59</v>
      </c>
      <c r="F9" s="119" t="s">
        <v>311</v>
      </c>
      <c r="G9" s="119">
        <v>60</v>
      </c>
      <c r="H9" s="119">
        <v>70</v>
      </c>
      <c r="I9" s="119" t="s">
        <v>93</v>
      </c>
      <c r="J9" s="119">
        <f>(G9*100)/H9</f>
        <v>85.71428571428571</v>
      </c>
      <c r="K9" s="119" t="s">
        <v>295</v>
      </c>
      <c r="L9" s="119" t="s">
        <v>296</v>
      </c>
      <c r="M9" s="119" t="s">
        <v>297</v>
      </c>
    </row>
    <row r="10" spans="1:13" ht="24" customHeight="1">
      <c r="A10" s="120">
        <v>2</v>
      </c>
      <c r="B10" s="117" t="s">
        <v>157</v>
      </c>
      <c r="C10" s="122" t="s">
        <v>298</v>
      </c>
      <c r="D10" s="123" t="s">
        <v>299</v>
      </c>
      <c r="E10" s="123" t="s">
        <v>87</v>
      </c>
      <c r="F10" s="117" t="s">
        <v>20</v>
      </c>
      <c r="G10" s="117">
        <v>55</v>
      </c>
      <c r="H10" s="117">
        <v>70</v>
      </c>
      <c r="I10" s="119" t="s">
        <v>93</v>
      </c>
      <c r="J10" s="124">
        <f>(G10*100)/H10</f>
        <v>78.57142857142857</v>
      </c>
      <c r="K10" s="117" t="s">
        <v>295</v>
      </c>
      <c r="L10" s="117" t="s">
        <v>296</v>
      </c>
      <c r="M10" s="117" t="s">
        <v>297</v>
      </c>
    </row>
    <row r="11" spans="1:13" ht="24" customHeight="1">
      <c r="A11" s="120">
        <v>3</v>
      </c>
      <c r="B11" s="117" t="s">
        <v>157</v>
      </c>
      <c r="C11" s="122" t="s">
        <v>300</v>
      </c>
      <c r="D11" s="123" t="s">
        <v>301</v>
      </c>
      <c r="E11" s="125" t="s">
        <v>302</v>
      </c>
      <c r="F11" s="117" t="s">
        <v>36</v>
      </c>
      <c r="G11" s="117">
        <v>49</v>
      </c>
      <c r="H11" s="117">
        <v>70</v>
      </c>
      <c r="I11" s="125" t="s">
        <v>92</v>
      </c>
      <c r="J11" s="126">
        <v>70</v>
      </c>
      <c r="K11" s="125" t="s">
        <v>295</v>
      </c>
      <c r="L11" s="125" t="s">
        <v>296</v>
      </c>
      <c r="M11" s="127" t="s">
        <v>297</v>
      </c>
    </row>
    <row r="12" spans="1:13" ht="24" customHeight="1">
      <c r="A12" s="117">
        <v>4</v>
      </c>
      <c r="B12" s="117" t="s">
        <v>157</v>
      </c>
      <c r="C12" s="122" t="s">
        <v>303</v>
      </c>
      <c r="D12" s="123" t="s">
        <v>304</v>
      </c>
      <c r="E12" s="123" t="s">
        <v>54</v>
      </c>
      <c r="F12" s="117" t="s">
        <v>20</v>
      </c>
      <c r="G12" s="119">
        <v>47</v>
      </c>
      <c r="H12" s="117">
        <v>70</v>
      </c>
      <c r="I12" s="119" t="s">
        <v>92</v>
      </c>
      <c r="J12" s="124">
        <f aca="true" t="shared" si="0" ref="J12:J27">(G12*100)/H12</f>
        <v>67.14285714285714</v>
      </c>
      <c r="K12" s="117" t="s">
        <v>295</v>
      </c>
      <c r="L12" s="125" t="s">
        <v>296</v>
      </c>
      <c r="M12" s="125" t="s">
        <v>297</v>
      </c>
    </row>
    <row r="13" spans="1:13" ht="24" customHeight="1">
      <c r="A13" s="120">
        <v>5</v>
      </c>
      <c r="B13" s="117" t="s">
        <v>157</v>
      </c>
      <c r="C13" s="122" t="s">
        <v>305</v>
      </c>
      <c r="D13" s="123" t="s">
        <v>190</v>
      </c>
      <c r="E13" s="125" t="s">
        <v>306</v>
      </c>
      <c r="F13" s="117" t="s">
        <v>36</v>
      </c>
      <c r="G13" s="125">
        <v>43</v>
      </c>
      <c r="H13" s="117">
        <v>70</v>
      </c>
      <c r="I13" s="117" t="s">
        <v>92</v>
      </c>
      <c r="J13" s="126">
        <f t="shared" si="0"/>
        <v>61.42857142857143</v>
      </c>
      <c r="K13" s="117" t="s">
        <v>295</v>
      </c>
      <c r="L13" s="125" t="s">
        <v>296</v>
      </c>
      <c r="M13" s="117" t="s">
        <v>297</v>
      </c>
    </row>
    <row r="14" spans="1:13" ht="24" customHeight="1">
      <c r="A14" s="120">
        <v>6</v>
      </c>
      <c r="B14" s="117" t="s">
        <v>157</v>
      </c>
      <c r="C14" s="122" t="s">
        <v>307</v>
      </c>
      <c r="D14" s="123" t="s">
        <v>308</v>
      </c>
      <c r="E14" s="125" t="s">
        <v>29</v>
      </c>
      <c r="F14" s="117" t="s">
        <v>36</v>
      </c>
      <c r="G14" s="117">
        <v>34</v>
      </c>
      <c r="H14" s="117">
        <v>70</v>
      </c>
      <c r="I14" s="117" t="s">
        <v>91</v>
      </c>
      <c r="J14" s="124">
        <f t="shared" si="0"/>
        <v>48.57142857142857</v>
      </c>
      <c r="K14" s="120" t="s">
        <v>295</v>
      </c>
      <c r="L14" s="127" t="s">
        <v>296</v>
      </c>
      <c r="M14" s="117" t="s">
        <v>297</v>
      </c>
    </row>
    <row r="15" spans="1:13" ht="24" customHeight="1">
      <c r="A15" s="117">
        <v>7</v>
      </c>
      <c r="B15" s="117" t="s">
        <v>157</v>
      </c>
      <c r="C15" s="122" t="s">
        <v>309</v>
      </c>
      <c r="D15" s="123" t="s">
        <v>138</v>
      </c>
      <c r="E15" s="123" t="s">
        <v>310</v>
      </c>
      <c r="F15" s="119" t="s">
        <v>311</v>
      </c>
      <c r="G15" s="119">
        <v>34</v>
      </c>
      <c r="H15" s="117">
        <v>70</v>
      </c>
      <c r="I15" s="117" t="s">
        <v>91</v>
      </c>
      <c r="J15" s="124">
        <f t="shared" si="0"/>
        <v>48.57142857142857</v>
      </c>
      <c r="K15" s="117" t="s">
        <v>295</v>
      </c>
      <c r="L15" s="117" t="s">
        <v>296</v>
      </c>
      <c r="M15" s="117" t="s">
        <v>297</v>
      </c>
    </row>
    <row r="16" spans="1:13" ht="24" customHeight="1">
      <c r="A16" s="120">
        <v>8</v>
      </c>
      <c r="B16" s="117" t="s">
        <v>157</v>
      </c>
      <c r="C16" s="128" t="s">
        <v>312</v>
      </c>
      <c r="D16" s="123" t="s">
        <v>109</v>
      </c>
      <c r="E16" s="123" t="s">
        <v>175</v>
      </c>
      <c r="F16" s="117" t="s">
        <v>20</v>
      </c>
      <c r="G16" s="117">
        <v>33</v>
      </c>
      <c r="H16" s="117">
        <v>70</v>
      </c>
      <c r="I16" s="117" t="s">
        <v>91</v>
      </c>
      <c r="J16" s="124">
        <f t="shared" si="0"/>
        <v>47.142857142857146</v>
      </c>
      <c r="K16" s="117" t="s">
        <v>295</v>
      </c>
      <c r="L16" s="117" t="s">
        <v>296</v>
      </c>
      <c r="M16" s="117" t="s">
        <v>297</v>
      </c>
    </row>
    <row r="17" spans="1:13" ht="24" customHeight="1">
      <c r="A17" s="120">
        <v>9</v>
      </c>
      <c r="B17" s="117" t="s">
        <v>157</v>
      </c>
      <c r="C17" s="122" t="s">
        <v>136</v>
      </c>
      <c r="D17" s="123" t="s">
        <v>173</v>
      </c>
      <c r="E17" s="125" t="s">
        <v>42</v>
      </c>
      <c r="F17" s="129" t="s">
        <v>36</v>
      </c>
      <c r="G17" s="117">
        <v>32</v>
      </c>
      <c r="H17" s="117">
        <v>70</v>
      </c>
      <c r="I17" s="117" t="s">
        <v>91</v>
      </c>
      <c r="J17" s="124">
        <f t="shared" si="0"/>
        <v>45.714285714285715</v>
      </c>
      <c r="K17" s="117" t="s">
        <v>295</v>
      </c>
      <c r="L17" s="117" t="s">
        <v>296</v>
      </c>
      <c r="M17" s="117" t="s">
        <v>297</v>
      </c>
    </row>
    <row r="18" spans="1:13" ht="24" customHeight="1">
      <c r="A18" s="117">
        <v>10</v>
      </c>
      <c r="B18" s="121" t="s">
        <v>157</v>
      </c>
      <c r="C18" s="122" t="s">
        <v>313</v>
      </c>
      <c r="D18" s="123" t="s">
        <v>60</v>
      </c>
      <c r="E18" s="125" t="s">
        <v>59</v>
      </c>
      <c r="F18" s="129" t="s">
        <v>36</v>
      </c>
      <c r="G18" s="117">
        <v>31</v>
      </c>
      <c r="H18" s="117">
        <v>70</v>
      </c>
      <c r="I18" s="117" t="s">
        <v>91</v>
      </c>
      <c r="J18" s="124">
        <f t="shared" si="0"/>
        <v>44.285714285714285</v>
      </c>
      <c r="K18" s="117" t="s">
        <v>295</v>
      </c>
      <c r="L18" s="117" t="s">
        <v>296</v>
      </c>
      <c r="M18" s="117" t="s">
        <v>297</v>
      </c>
    </row>
    <row r="19" spans="1:13" ht="24" customHeight="1">
      <c r="A19" s="120">
        <v>11</v>
      </c>
      <c r="B19" s="121" t="s">
        <v>157</v>
      </c>
      <c r="C19" s="122" t="s">
        <v>314</v>
      </c>
      <c r="D19" s="123" t="s">
        <v>144</v>
      </c>
      <c r="E19" s="123" t="s">
        <v>42</v>
      </c>
      <c r="F19" s="129" t="s">
        <v>20</v>
      </c>
      <c r="G19" s="117">
        <v>30</v>
      </c>
      <c r="H19" s="117">
        <v>70</v>
      </c>
      <c r="I19" s="117" t="s">
        <v>91</v>
      </c>
      <c r="J19" s="124">
        <f t="shared" si="0"/>
        <v>42.857142857142854</v>
      </c>
      <c r="K19" s="117" t="s">
        <v>295</v>
      </c>
      <c r="L19" s="117" t="s">
        <v>296</v>
      </c>
      <c r="M19" s="117" t="s">
        <v>297</v>
      </c>
    </row>
    <row r="20" spans="1:13" ht="24" customHeight="1">
      <c r="A20" s="120">
        <v>12</v>
      </c>
      <c r="B20" s="121" t="s">
        <v>157</v>
      </c>
      <c r="C20" s="122" t="s">
        <v>315</v>
      </c>
      <c r="D20" s="123" t="s">
        <v>316</v>
      </c>
      <c r="E20" s="123" t="s">
        <v>317</v>
      </c>
      <c r="F20" s="129" t="s">
        <v>20</v>
      </c>
      <c r="G20" s="117">
        <v>27</v>
      </c>
      <c r="H20" s="117">
        <v>70</v>
      </c>
      <c r="I20" s="117" t="s">
        <v>91</v>
      </c>
      <c r="J20" s="124">
        <f t="shared" si="0"/>
        <v>38.57142857142857</v>
      </c>
      <c r="K20" s="130" t="s">
        <v>295</v>
      </c>
      <c r="L20" s="117" t="s">
        <v>296</v>
      </c>
      <c r="M20" s="130" t="s">
        <v>297</v>
      </c>
    </row>
    <row r="21" spans="1:13" ht="24" customHeight="1">
      <c r="A21" s="117">
        <v>13</v>
      </c>
      <c r="B21" s="121" t="s">
        <v>157</v>
      </c>
      <c r="C21" s="122" t="s">
        <v>209</v>
      </c>
      <c r="D21" s="123" t="s">
        <v>38</v>
      </c>
      <c r="E21" s="123" t="s">
        <v>318</v>
      </c>
      <c r="F21" s="131" t="s">
        <v>20</v>
      </c>
      <c r="G21" s="119">
        <v>24</v>
      </c>
      <c r="H21" s="117">
        <v>70</v>
      </c>
      <c r="I21" s="119" t="s">
        <v>91</v>
      </c>
      <c r="J21" s="124">
        <f t="shared" si="0"/>
        <v>34.285714285714285</v>
      </c>
      <c r="K21" s="117" t="s">
        <v>295</v>
      </c>
      <c r="L21" s="117" t="s">
        <v>296</v>
      </c>
      <c r="M21" s="117" t="s">
        <v>297</v>
      </c>
    </row>
    <row r="22" spans="1:13" ht="24" customHeight="1">
      <c r="A22" s="120">
        <v>14</v>
      </c>
      <c r="B22" s="121" t="s">
        <v>157</v>
      </c>
      <c r="C22" s="122" t="s">
        <v>319</v>
      </c>
      <c r="D22" s="123" t="s">
        <v>138</v>
      </c>
      <c r="E22" s="123" t="s">
        <v>54</v>
      </c>
      <c r="F22" s="129" t="s">
        <v>20</v>
      </c>
      <c r="G22" s="117">
        <v>24</v>
      </c>
      <c r="H22" s="117">
        <v>70</v>
      </c>
      <c r="I22" s="117" t="s">
        <v>91</v>
      </c>
      <c r="J22" s="124">
        <f t="shared" si="0"/>
        <v>34.285714285714285</v>
      </c>
      <c r="K22" s="130" t="s">
        <v>295</v>
      </c>
      <c r="L22" s="130" t="s">
        <v>296</v>
      </c>
      <c r="M22" s="130" t="s">
        <v>297</v>
      </c>
    </row>
    <row r="23" spans="1:13" ht="24" customHeight="1">
      <c r="A23" s="120">
        <v>15</v>
      </c>
      <c r="B23" s="121" t="s">
        <v>157</v>
      </c>
      <c r="C23" s="122" t="s">
        <v>69</v>
      </c>
      <c r="D23" s="123" t="s">
        <v>224</v>
      </c>
      <c r="E23" s="125" t="s">
        <v>171</v>
      </c>
      <c r="F23" s="119" t="s">
        <v>36</v>
      </c>
      <c r="G23" s="119">
        <v>20</v>
      </c>
      <c r="H23" s="117">
        <v>70</v>
      </c>
      <c r="I23" s="117" t="s">
        <v>91</v>
      </c>
      <c r="J23" s="124">
        <f t="shared" si="0"/>
        <v>28.571428571428573</v>
      </c>
      <c r="K23" s="117" t="s">
        <v>295</v>
      </c>
      <c r="L23" s="117" t="s">
        <v>296</v>
      </c>
      <c r="M23" s="117" t="s">
        <v>297</v>
      </c>
    </row>
    <row r="24" spans="1:13" ht="24" customHeight="1">
      <c r="A24" s="117">
        <v>16</v>
      </c>
      <c r="B24" s="121" t="s">
        <v>157</v>
      </c>
      <c r="C24" s="122" t="s">
        <v>320</v>
      </c>
      <c r="D24" s="123" t="s">
        <v>144</v>
      </c>
      <c r="E24" s="125" t="s">
        <v>321</v>
      </c>
      <c r="F24" s="129" t="s">
        <v>36</v>
      </c>
      <c r="G24" s="117">
        <v>18</v>
      </c>
      <c r="H24" s="117">
        <v>70</v>
      </c>
      <c r="I24" s="117" t="s">
        <v>91</v>
      </c>
      <c r="J24" s="124">
        <f t="shared" si="0"/>
        <v>25.714285714285715</v>
      </c>
      <c r="K24" s="117" t="s">
        <v>295</v>
      </c>
      <c r="L24" s="117" t="s">
        <v>296</v>
      </c>
      <c r="M24" s="117" t="s">
        <v>297</v>
      </c>
    </row>
    <row r="25" spans="1:13" ht="24" customHeight="1">
      <c r="A25" s="120">
        <v>17</v>
      </c>
      <c r="B25" s="121" t="s">
        <v>157</v>
      </c>
      <c r="C25" s="122" t="s">
        <v>322</v>
      </c>
      <c r="D25" s="123" t="s">
        <v>323</v>
      </c>
      <c r="E25" s="123" t="s">
        <v>191</v>
      </c>
      <c r="F25" s="132" t="s">
        <v>20</v>
      </c>
      <c r="G25" s="133">
        <v>15</v>
      </c>
      <c r="H25" s="117">
        <v>70</v>
      </c>
      <c r="I25" s="133" t="s">
        <v>91</v>
      </c>
      <c r="J25" s="124">
        <f t="shared" si="0"/>
        <v>21.428571428571427</v>
      </c>
      <c r="K25" s="130" t="s">
        <v>295</v>
      </c>
      <c r="L25" s="117" t="s">
        <v>296</v>
      </c>
      <c r="M25" s="117" t="s">
        <v>297</v>
      </c>
    </row>
    <row r="26" spans="1:13" ht="24" customHeight="1">
      <c r="A26" s="120">
        <v>18</v>
      </c>
      <c r="B26" s="121" t="s">
        <v>157</v>
      </c>
      <c r="C26" s="122" t="s">
        <v>324</v>
      </c>
      <c r="D26" s="123" t="s">
        <v>154</v>
      </c>
      <c r="E26" s="123" t="s">
        <v>86</v>
      </c>
      <c r="F26" s="129" t="s">
        <v>20</v>
      </c>
      <c r="G26" s="117">
        <v>15</v>
      </c>
      <c r="H26" s="117">
        <v>70</v>
      </c>
      <c r="I26" s="117" t="s">
        <v>91</v>
      </c>
      <c r="J26" s="124">
        <f t="shared" si="0"/>
        <v>21.428571428571427</v>
      </c>
      <c r="K26" s="130" t="s">
        <v>295</v>
      </c>
      <c r="L26" s="117" t="s">
        <v>296</v>
      </c>
      <c r="M26" s="117" t="s">
        <v>297</v>
      </c>
    </row>
    <row r="27" spans="1:13" ht="24" customHeight="1">
      <c r="A27" s="117">
        <v>19</v>
      </c>
      <c r="B27" s="117" t="s">
        <v>157</v>
      </c>
      <c r="C27" s="122" t="s">
        <v>325</v>
      </c>
      <c r="D27" s="123" t="s">
        <v>25</v>
      </c>
      <c r="E27" s="125" t="s">
        <v>59</v>
      </c>
      <c r="F27" s="129" t="s">
        <v>36</v>
      </c>
      <c r="G27" s="119" t="s">
        <v>192</v>
      </c>
      <c r="H27" s="117"/>
      <c r="I27" s="119"/>
      <c r="J27" s="124" t="e">
        <f t="shared" si="0"/>
        <v>#VALUE!</v>
      </c>
      <c r="K27" s="117" t="s">
        <v>295</v>
      </c>
      <c r="L27" s="117" t="s">
        <v>296</v>
      </c>
      <c r="M27" s="117" t="s">
        <v>297</v>
      </c>
    </row>
    <row r="28" spans="1:13" ht="24" customHeight="1">
      <c r="A28" s="38"/>
      <c r="B28" s="94" t="s">
        <v>96</v>
      </c>
      <c r="C28" s="94"/>
      <c r="D28" s="94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24" customHeight="1">
      <c r="A29" s="38"/>
      <c r="B29" s="157" t="s">
        <v>12</v>
      </c>
      <c r="C29" s="157"/>
      <c r="D29" s="24" t="s">
        <v>292</v>
      </c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24" customHeight="1">
      <c r="A30" s="38"/>
      <c r="B30" s="12"/>
      <c r="C30" s="12"/>
      <c r="D30" s="24" t="s">
        <v>392</v>
      </c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24" customHeight="1">
      <c r="A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24" customHeight="1">
      <c r="A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24" customHeight="1">
      <c r="A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24" customHeight="1">
      <c r="A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24" customHeight="1">
      <c r="A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24" customHeight="1">
      <c r="A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24" customHeight="1">
      <c r="A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24" customHeight="1">
      <c r="A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24" customHeight="1">
      <c r="A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24" customHeight="1">
      <c r="A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24" customHeight="1">
      <c r="A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24" customHeight="1">
      <c r="A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24" customHeight="1">
      <c r="A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24" customHeight="1">
      <c r="A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24" customHeight="1">
      <c r="A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24" customHeight="1">
      <c r="A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24" customHeight="1">
      <c r="A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23.25" customHeight="1">
      <c r="A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ht="39">
      <c r="A49" s="52">
        <v>45</v>
      </c>
      <c r="B49" s="39" t="s">
        <v>157</v>
      </c>
      <c r="C49" s="47" t="s">
        <v>219</v>
      </c>
      <c r="D49" s="44" t="s">
        <v>173</v>
      </c>
      <c r="E49" s="45" t="s">
        <v>59</v>
      </c>
      <c r="F49" s="61" t="s">
        <v>20</v>
      </c>
      <c r="G49" s="28">
        <v>1</v>
      </c>
      <c r="H49" s="22">
        <v>115</v>
      </c>
      <c r="I49" s="26" t="s">
        <v>91</v>
      </c>
      <c r="J49" s="46">
        <f>(G49*100)/H49</f>
        <v>0.8695652173913043</v>
      </c>
      <c r="K49" s="22" t="s">
        <v>134</v>
      </c>
      <c r="L49" s="22" t="s">
        <v>152</v>
      </c>
      <c r="M49" s="22" t="s">
        <v>68</v>
      </c>
    </row>
    <row r="50" spans="1:13" ht="39">
      <c r="A50" s="51">
        <v>46</v>
      </c>
      <c r="B50" s="39" t="s">
        <v>157</v>
      </c>
      <c r="C50" s="47" t="s">
        <v>220</v>
      </c>
      <c r="D50" s="44" t="s">
        <v>60</v>
      </c>
      <c r="E50" s="44" t="s">
        <v>41</v>
      </c>
      <c r="F50" s="50" t="s">
        <v>20</v>
      </c>
      <c r="G50" s="23">
        <v>1</v>
      </c>
      <c r="H50" s="22">
        <v>115</v>
      </c>
      <c r="I50" s="22" t="s">
        <v>91</v>
      </c>
      <c r="J50" s="46">
        <f>(G50*100)/H50</f>
        <v>0.8695652173913043</v>
      </c>
      <c r="K50" s="22" t="s">
        <v>134</v>
      </c>
      <c r="L50" s="22" t="s">
        <v>152</v>
      </c>
      <c r="M50" s="22" t="s">
        <v>68</v>
      </c>
    </row>
    <row r="51" spans="1:13" ht="39">
      <c r="A51" s="51">
        <v>47</v>
      </c>
      <c r="B51" s="39" t="s">
        <v>157</v>
      </c>
      <c r="C51" s="49" t="s">
        <v>222</v>
      </c>
      <c r="D51" s="45" t="s">
        <v>173</v>
      </c>
      <c r="E51" s="41" t="s">
        <v>59</v>
      </c>
      <c r="F51" s="50" t="s">
        <v>36</v>
      </c>
      <c r="G51" s="23">
        <v>1</v>
      </c>
      <c r="H51" s="22">
        <v>115</v>
      </c>
      <c r="I51" s="22" t="s">
        <v>91</v>
      </c>
      <c r="J51" s="46">
        <f>(G51*100)/H51</f>
        <v>0.8695652173913043</v>
      </c>
      <c r="K51" s="22" t="s">
        <v>134</v>
      </c>
      <c r="L51" s="22" t="s">
        <v>152</v>
      </c>
      <c r="M51" s="22" t="s">
        <v>68</v>
      </c>
    </row>
    <row r="52" spans="1:13" ht="39">
      <c r="A52" s="51">
        <v>48</v>
      </c>
      <c r="B52" s="39" t="s">
        <v>157</v>
      </c>
      <c r="C52" s="49" t="s">
        <v>69</v>
      </c>
      <c r="D52" s="45" t="s">
        <v>224</v>
      </c>
      <c r="E52" s="41" t="s">
        <v>171</v>
      </c>
      <c r="F52" s="28" t="s">
        <v>36</v>
      </c>
      <c r="G52" s="28">
        <v>1</v>
      </c>
      <c r="H52" s="22">
        <v>115</v>
      </c>
      <c r="I52" s="22" t="s">
        <v>91</v>
      </c>
      <c r="J52" s="46">
        <f>(G52*100)/H52</f>
        <v>0.8695652173913043</v>
      </c>
      <c r="K52" s="22" t="s">
        <v>134</v>
      </c>
      <c r="L52" s="22" t="s">
        <v>152</v>
      </c>
      <c r="M52" s="22" t="s">
        <v>68</v>
      </c>
    </row>
    <row r="53" spans="1:14" ht="15">
      <c r="A53" s="15"/>
      <c r="B53" s="11"/>
      <c r="F53" s="10"/>
      <c r="G53" s="10"/>
      <c r="H53" s="10"/>
      <c r="I53" s="10"/>
      <c r="J53" s="10"/>
      <c r="N53" s="81"/>
    </row>
    <row r="54" spans="2:13" ht="15">
      <c r="B54" s="81" t="s">
        <v>96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2:11" ht="26.25">
      <c r="B55" s="157" t="s">
        <v>12</v>
      </c>
      <c r="C55" s="157"/>
      <c r="D55" s="24" t="s">
        <v>97</v>
      </c>
      <c r="E55" s="24"/>
      <c r="G55" s="10"/>
      <c r="H55" s="10"/>
      <c r="I55" s="10"/>
      <c r="J55" s="10"/>
      <c r="K55" s="10"/>
    </row>
    <row r="56" spans="2:11" ht="26.25">
      <c r="B56" s="12"/>
      <c r="C56" s="12"/>
      <c r="D56" s="24" t="s">
        <v>90</v>
      </c>
      <c r="G56" s="10"/>
      <c r="H56" s="10"/>
      <c r="I56" s="10"/>
      <c r="J56" s="10"/>
      <c r="K56" s="10"/>
    </row>
  </sheetData>
  <sheetProtection/>
  <mergeCells count="7">
    <mergeCell ref="A1:M1"/>
    <mergeCell ref="A6:B6"/>
    <mergeCell ref="C7:J7"/>
    <mergeCell ref="B55:C55"/>
    <mergeCell ref="A3:B3"/>
    <mergeCell ref="A5:B5"/>
    <mergeCell ref="B29:C29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0">
      <selection activeCell="C28" sqref="C28"/>
    </sheetView>
  </sheetViews>
  <sheetFormatPr defaultColWidth="9.140625" defaultRowHeight="15"/>
  <cols>
    <col min="1" max="1" width="3.8515625" style="7" customWidth="1"/>
    <col min="2" max="2" width="19.28125" style="17" customWidth="1"/>
    <col min="3" max="3" width="16.00390625" style="2" customWidth="1"/>
    <col min="4" max="4" width="11.57421875" style="2" customWidth="1"/>
    <col min="5" max="5" width="15.00390625" style="2" customWidth="1"/>
    <col min="6" max="6" width="4.7109375" style="2" customWidth="1"/>
    <col min="7" max="8" width="7.140625" style="2" customWidth="1"/>
    <col min="9" max="9" width="10.8515625" style="2" customWidth="1"/>
    <col min="10" max="10" width="7.57421875" style="2" customWidth="1"/>
    <col min="11" max="11" width="12.00390625" style="2" customWidth="1"/>
    <col min="12" max="12" width="16.57421875" style="2" customWidth="1"/>
    <col min="13" max="13" width="14.8515625" style="2" customWidth="1"/>
    <col min="14" max="16384" width="9.140625" style="2" customWidth="1"/>
  </cols>
  <sheetData>
    <row r="1" spans="1:13" ht="15" customHeight="1">
      <c r="A1" s="152" t="s">
        <v>285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5.75" customHeight="1">
      <c r="A2" s="13"/>
      <c r="B2" s="4"/>
      <c r="C2" s="5"/>
      <c r="D2" s="3"/>
      <c r="E2" s="3"/>
      <c r="F2" s="9"/>
      <c r="G2" s="9"/>
      <c r="H2" s="9"/>
      <c r="I2" s="9"/>
      <c r="J2" s="9"/>
      <c r="K2" s="3"/>
      <c r="L2" s="3"/>
      <c r="M2" s="3"/>
    </row>
    <row r="3" spans="1:13" ht="15.75" customHeight="1">
      <c r="A3" s="150" t="s">
        <v>0</v>
      </c>
      <c r="B3" s="151"/>
      <c r="C3" s="19" t="s">
        <v>15</v>
      </c>
      <c r="D3" s="3"/>
      <c r="E3" s="3"/>
      <c r="F3" s="9"/>
      <c r="G3" s="9"/>
      <c r="H3" s="9"/>
      <c r="I3" s="9"/>
      <c r="J3" s="9"/>
      <c r="K3" s="3"/>
      <c r="L3" s="3"/>
      <c r="M3" s="3"/>
    </row>
    <row r="4" spans="1:13" s="36" customFormat="1" ht="15">
      <c r="A4" s="79"/>
      <c r="B4" s="80" t="s">
        <v>1</v>
      </c>
      <c r="C4" s="19" t="s">
        <v>326</v>
      </c>
      <c r="D4" s="3"/>
      <c r="E4" s="3"/>
      <c r="F4" s="9"/>
      <c r="G4" s="9"/>
      <c r="H4" s="9"/>
      <c r="I4" s="9"/>
      <c r="J4" s="9"/>
      <c r="K4" s="3"/>
      <c r="L4" s="3"/>
      <c r="M4" s="3"/>
    </row>
    <row r="5" spans="1:13" ht="15">
      <c r="A5" s="150" t="s">
        <v>2</v>
      </c>
      <c r="B5" s="151"/>
      <c r="C5" s="4">
        <v>6</v>
      </c>
      <c r="D5" s="3"/>
      <c r="E5" s="3"/>
      <c r="F5" s="9"/>
      <c r="G5" s="9"/>
      <c r="H5" s="9"/>
      <c r="I5" s="9"/>
      <c r="J5" s="9"/>
      <c r="K5" s="3"/>
      <c r="L5" s="3"/>
      <c r="M5" s="3"/>
    </row>
    <row r="6" spans="1:13" ht="15">
      <c r="A6" s="150" t="s">
        <v>11</v>
      </c>
      <c r="B6" s="151"/>
      <c r="C6" s="16">
        <v>44827</v>
      </c>
      <c r="D6" s="3"/>
      <c r="E6" s="3"/>
      <c r="F6" s="9"/>
      <c r="G6" s="9"/>
      <c r="H6" s="9"/>
      <c r="I6" s="9"/>
      <c r="J6" s="9"/>
      <c r="K6" s="3"/>
      <c r="L6" s="3"/>
      <c r="M6" s="3"/>
    </row>
    <row r="7" spans="1:13" ht="15">
      <c r="A7" s="13"/>
      <c r="B7" s="4"/>
      <c r="C7" s="154" t="s">
        <v>10</v>
      </c>
      <c r="D7" s="155"/>
      <c r="E7" s="155"/>
      <c r="F7" s="155"/>
      <c r="G7" s="155"/>
      <c r="H7" s="155"/>
      <c r="I7" s="155"/>
      <c r="J7" s="156"/>
      <c r="K7" s="3" t="s">
        <v>156</v>
      </c>
      <c r="L7" s="3"/>
      <c r="M7" s="3"/>
    </row>
    <row r="8" spans="1:13" ht="89.25" customHeight="1">
      <c r="A8" s="14" t="s">
        <v>3</v>
      </c>
      <c r="B8" s="1" t="s">
        <v>189</v>
      </c>
      <c r="C8" s="40" t="s">
        <v>4</v>
      </c>
      <c r="D8" s="40" t="s">
        <v>5</v>
      </c>
      <c r="E8" s="40" t="s">
        <v>6</v>
      </c>
      <c r="F8" s="1" t="s">
        <v>2</v>
      </c>
      <c r="G8" s="1" t="s">
        <v>7</v>
      </c>
      <c r="H8" s="1" t="s">
        <v>9</v>
      </c>
      <c r="I8" s="1" t="s">
        <v>8</v>
      </c>
      <c r="J8" s="29" t="s">
        <v>14</v>
      </c>
      <c r="K8" s="6" t="s">
        <v>13</v>
      </c>
      <c r="L8" s="1" t="s">
        <v>5</v>
      </c>
      <c r="M8" s="6" t="s">
        <v>327</v>
      </c>
    </row>
    <row r="9" spans="1:13" ht="17.25" customHeight="1">
      <c r="A9" s="95">
        <v>1</v>
      </c>
      <c r="B9" s="89" t="s">
        <v>157</v>
      </c>
      <c r="C9" s="49" t="s">
        <v>164</v>
      </c>
      <c r="D9" s="45" t="s">
        <v>79</v>
      </c>
      <c r="E9" s="45" t="s">
        <v>29</v>
      </c>
      <c r="F9" s="96" t="s">
        <v>328</v>
      </c>
      <c r="G9" s="97">
        <v>34</v>
      </c>
      <c r="H9" s="97">
        <v>54</v>
      </c>
      <c r="I9" s="97" t="s">
        <v>92</v>
      </c>
      <c r="J9" s="101">
        <f aca="true" t="shared" si="0" ref="J9:J32">G9*100/H9</f>
        <v>62.96296296296296</v>
      </c>
      <c r="K9" s="97" t="s">
        <v>329</v>
      </c>
      <c r="L9" s="97" t="s">
        <v>355</v>
      </c>
      <c r="M9" s="97" t="s">
        <v>330</v>
      </c>
    </row>
    <row r="10" spans="1:13" ht="16.5" customHeight="1">
      <c r="A10" s="95">
        <v>2</v>
      </c>
      <c r="B10" s="89" t="s">
        <v>157</v>
      </c>
      <c r="C10" s="49" t="s">
        <v>333</v>
      </c>
      <c r="D10" s="45" t="s">
        <v>162</v>
      </c>
      <c r="E10" s="45" t="s">
        <v>334</v>
      </c>
      <c r="F10" s="96" t="s">
        <v>51</v>
      </c>
      <c r="G10" s="97">
        <v>30</v>
      </c>
      <c r="H10" s="97">
        <v>54</v>
      </c>
      <c r="I10" s="97" t="s">
        <v>92</v>
      </c>
      <c r="J10" s="101">
        <f t="shared" si="0"/>
        <v>55.55555555555556</v>
      </c>
      <c r="K10" s="97" t="s">
        <v>329</v>
      </c>
      <c r="L10" s="97" t="s">
        <v>355</v>
      </c>
      <c r="M10" s="97" t="s">
        <v>330</v>
      </c>
    </row>
    <row r="11" spans="1:13" ht="15.75" customHeight="1">
      <c r="A11" s="95">
        <v>3</v>
      </c>
      <c r="B11" s="89" t="s">
        <v>157</v>
      </c>
      <c r="C11" s="49" t="s">
        <v>331</v>
      </c>
      <c r="D11" s="45" t="s">
        <v>58</v>
      </c>
      <c r="E11" s="45" t="s">
        <v>332</v>
      </c>
      <c r="F11" s="96" t="s">
        <v>328</v>
      </c>
      <c r="G11" s="97">
        <v>29</v>
      </c>
      <c r="H11" s="97">
        <v>54</v>
      </c>
      <c r="I11" s="97" t="s">
        <v>92</v>
      </c>
      <c r="J11" s="101">
        <f t="shared" si="0"/>
        <v>53.7037037037037</v>
      </c>
      <c r="K11" s="97" t="s">
        <v>329</v>
      </c>
      <c r="L11" s="97" t="s">
        <v>355</v>
      </c>
      <c r="M11" s="97" t="s">
        <v>330</v>
      </c>
    </row>
    <row r="12" spans="1:13" ht="17.25" customHeight="1">
      <c r="A12" s="95">
        <v>4</v>
      </c>
      <c r="B12" s="89" t="s">
        <v>157</v>
      </c>
      <c r="C12" s="49" t="s">
        <v>309</v>
      </c>
      <c r="D12" s="45" t="s">
        <v>338</v>
      </c>
      <c r="E12" s="45" t="s">
        <v>140</v>
      </c>
      <c r="F12" s="98" t="s">
        <v>51</v>
      </c>
      <c r="G12" s="99">
        <v>29</v>
      </c>
      <c r="H12" s="97">
        <v>54</v>
      </c>
      <c r="I12" s="97" t="s">
        <v>92</v>
      </c>
      <c r="J12" s="101">
        <f t="shared" si="0"/>
        <v>53.7037037037037</v>
      </c>
      <c r="K12" s="97" t="s">
        <v>329</v>
      </c>
      <c r="L12" s="97" t="s">
        <v>355</v>
      </c>
      <c r="M12" s="97" t="s">
        <v>330</v>
      </c>
    </row>
    <row r="13" spans="1:13" ht="13.5" customHeight="1">
      <c r="A13" s="95">
        <v>5</v>
      </c>
      <c r="B13" s="89" t="s">
        <v>157</v>
      </c>
      <c r="C13" s="49" t="s">
        <v>336</v>
      </c>
      <c r="D13" s="45" t="s">
        <v>337</v>
      </c>
      <c r="E13" s="45" t="s">
        <v>50</v>
      </c>
      <c r="F13" s="96" t="s">
        <v>328</v>
      </c>
      <c r="G13" s="97">
        <v>28</v>
      </c>
      <c r="H13" s="97">
        <v>54</v>
      </c>
      <c r="I13" s="97" t="s">
        <v>92</v>
      </c>
      <c r="J13" s="101">
        <f t="shared" si="0"/>
        <v>51.851851851851855</v>
      </c>
      <c r="K13" s="97" t="s">
        <v>329</v>
      </c>
      <c r="L13" s="97" t="s">
        <v>355</v>
      </c>
      <c r="M13" s="97" t="s">
        <v>330</v>
      </c>
    </row>
    <row r="14" spans="1:13" ht="18.75" customHeight="1">
      <c r="A14" s="95">
        <v>6</v>
      </c>
      <c r="B14" s="89" t="s">
        <v>157</v>
      </c>
      <c r="C14" s="49" t="s">
        <v>335</v>
      </c>
      <c r="D14" s="45" t="s">
        <v>80</v>
      </c>
      <c r="E14" s="45" t="s">
        <v>35</v>
      </c>
      <c r="F14" s="96" t="s">
        <v>328</v>
      </c>
      <c r="G14" s="97">
        <v>27</v>
      </c>
      <c r="H14" s="97">
        <v>54</v>
      </c>
      <c r="I14" s="97" t="s">
        <v>92</v>
      </c>
      <c r="J14" s="101">
        <f t="shared" si="0"/>
        <v>50</v>
      </c>
      <c r="K14" s="97" t="s">
        <v>329</v>
      </c>
      <c r="L14" s="97" t="s">
        <v>355</v>
      </c>
      <c r="M14" s="97" t="s">
        <v>330</v>
      </c>
    </row>
    <row r="15" spans="1:13" ht="17.25" customHeight="1">
      <c r="A15" s="95">
        <v>7</v>
      </c>
      <c r="B15" s="89" t="s">
        <v>157</v>
      </c>
      <c r="C15" s="100" t="s">
        <v>342</v>
      </c>
      <c r="D15" s="48" t="s">
        <v>343</v>
      </c>
      <c r="E15" s="48" t="s">
        <v>63</v>
      </c>
      <c r="F15" s="96" t="s">
        <v>51</v>
      </c>
      <c r="G15" s="97">
        <v>24</v>
      </c>
      <c r="H15" s="97">
        <v>54</v>
      </c>
      <c r="I15" s="97" t="s">
        <v>91</v>
      </c>
      <c r="J15" s="101">
        <f t="shared" si="0"/>
        <v>44.44444444444444</v>
      </c>
      <c r="K15" s="97" t="s">
        <v>329</v>
      </c>
      <c r="L15" s="97" t="s">
        <v>355</v>
      </c>
      <c r="M15" s="97" t="s">
        <v>330</v>
      </c>
    </row>
    <row r="16" spans="1:13" ht="15" customHeight="1">
      <c r="A16" s="95">
        <v>8</v>
      </c>
      <c r="B16" s="89" t="s">
        <v>157</v>
      </c>
      <c r="C16" s="49" t="s">
        <v>339</v>
      </c>
      <c r="D16" s="45" t="s">
        <v>340</v>
      </c>
      <c r="E16" s="45" t="s">
        <v>160</v>
      </c>
      <c r="F16" s="96" t="s">
        <v>51</v>
      </c>
      <c r="G16" s="97">
        <v>23</v>
      </c>
      <c r="H16" s="97">
        <v>54</v>
      </c>
      <c r="I16" s="97" t="s">
        <v>91</v>
      </c>
      <c r="J16" s="101">
        <f t="shared" si="0"/>
        <v>42.592592592592595</v>
      </c>
      <c r="K16" s="97" t="s">
        <v>329</v>
      </c>
      <c r="L16" s="97" t="s">
        <v>355</v>
      </c>
      <c r="M16" s="97" t="s">
        <v>330</v>
      </c>
    </row>
    <row r="17" spans="1:13" ht="11.25" customHeight="1">
      <c r="A17" s="95">
        <v>9</v>
      </c>
      <c r="B17" s="89" t="s">
        <v>157</v>
      </c>
      <c r="C17" s="100" t="s">
        <v>347</v>
      </c>
      <c r="D17" s="48" t="s">
        <v>123</v>
      </c>
      <c r="E17" s="48" t="s">
        <v>348</v>
      </c>
      <c r="F17" s="96" t="s">
        <v>328</v>
      </c>
      <c r="G17" s="97">
        <v>23</v>
      </c>
      <c r="H17" s="97">
        <v>54</v>
      </c>
      <c r="I17" s="97" t="s">
        <v>91</v>
      </c>
      <c r="J17" s="101">
        <f t="shared" si="0"/>
        <v>42.592592592592595</v>
      </c>
      <c r="K17" s="97" t="s">
        <v>329</v>
      </c>
      <c r="L17" s="97" t="s">
        <v>355</v>
      </c>
      <c r="M17" s="97" t="s">
        <v>330</v>
      </c>
    </row>
    <row r="18" spans="1:13" ht="18" customHeight="1">
      <c r="A18" s="95">
        <v>10</v>
      </c>
      <c r="B18" s="89" t="s">
        <v>157</v>
      </c>
      <c r="C18" s="49" t="s">
        <v>344</v>
      </c>
      <c r="D18" s="45" t="s">
        <v>345</v>
      </c>
      <c r="E18" s="45" t="s">
        <v>346</v>
      </c>
      <c r="F18" s="96" t="s">
        <v>51</v>
      </c>
      <c r="G18" s="97">
        <v>18</v>
      </c>
      <c r="H18" s="97">
        <v>54</v>
      </c>
      <c r="I18" s="99" t="s">
        <v>91</v>
      </c>
      <c r="J18" s="101">
        <f t="shared" si="0"/>
        <v>33.333333333333336</v>
      </c>
      <c r="K18" s="97" t="s">
        <v>329</v>
      </c>
      <c r="L18" s="97" t="s">
        <v>355</v>
      </c>
      <c r="M18" s="97" t="s">
        <v>330</v>
      </c>
    </row>
    <row r="19" spans="1:13" ht="16.5" customHeight="1">
      <c r="A19" s="95">
        <v>11</v>
      </c>
      <c r="B19" s="89" t="s">
        <v>157</v>
      </c>
      <c r="C19" s="49" t="s">
        <v>359</v>
      </c>
      <c r="D19" s="45" t="s">
        <v>32</v>
      </c>
      <c r="E19" s="45" t="s">
        <v>360</v>
      </c>
      <c r="F19" s="96" t="s">
        <v>51</v>
      </c>
      <c r="G19" s="97">
        <v>17</v>
      </c>
      <c r="H19" s="97">
        <v>54</v>
      </c>
      <c r="I19" s="97" t="s">
        <v>91</v>
      </c>
      <c r="J19" s="101">
        <f t="shared" si="0"/>
        <v>31.48148148148148</v>
      </c>
      <c r="K19" s="97" t="s">
        <v>329</v>
      </c>
      <c r="L19" s="97" t="s">
        <v>355</v>
      </c>
      <c r="M19" s="97" t="s">
        <v>330</v>
      </c>
    </row>
    <row r="20" spans="1:13" ht="19.5" customHeight="1">
      <c r="A20" s="95">
        <v>12</v>
      </c>
      <c r="B20" s="89" t="s">
        <v>157</v>
      </c>
      <c r="C20" s="49" t="s">
        <v>359</v>
      </c>
      <c r="D20" s="45" t="s">
        <v>26</v>
      </c>
      <c r="E20" s="45" t="s">
        <v>360</v>
      </c>
      <c r="F20" s="96" t="s">
        <v>51</v>
      </c>
      <c r="G20" s="97">
        <v>15</v>
      </c>
      <c r="H20" s="97">
        <v>54</v>
      </c>
      <c r="I20" s="97" t="s">
        <v>91</v>
      </c>
      <c r="J20" s="101">
        <f t="shared" si="0"/>
        <v>27.77777777777778</v>
      </c>
      <c r="K20" s="97" t="s">
        <v>329</v>
      </c>
      <c r="L20" s="97" t="s">
        <v>355</v>
      </c>
      <c r="M20" s="97" t="s">
        <v>330</v>
      </c>
    </row>
    <row r="21" spans="1:13" ht="18.75" customHeight="1">
      <c r="A21" s="95">
        <v>13</v>
      </c>
      <c r="B21" s="89" t="s">
        <v>157</v>
      </c>
      <c r="C21" s="49" t="s">
        <v>366</v>
      </c>
      <c r="D21" s="45" t="s">
        <v>367</v>
      </c>
      <c r="E21" s="45" t="s">
        <v>368</v>
      </c>
      <c r="F21" s="98" t="s">
        <v>51</v>
      </c>
      <c r="G21" s="99">
        <v>14</v>
      </c>
      <c r="H21" s="97">
        <v>54</v>
      </c>
      <c r="I21" s="97" t="s">
        <v>91</v>
      </c>
      <c r="J21" s="101">
        <f t="shared" si="0"/>
        <v>25.925925925925927</v>
      </c>
      <c r="K21" s="97" t="s">
        <v>329</v>
      </c>
      <c r="L21" s="97" t="s">
        <v>355</v>
      </c>
      <c r="M21" s="97" t="s">
        <v>330</v>
      </c>
    </row>
    <row r="22" spans="1:13" ht="15.75" customHeight="1">
      <c r="A22" s="95">
        <v>14</v>
      </c>
      <c r="B22" s="89" t="s">
        <v>157</v>
      </c>
      <c r="C22" s="49" t="s">
        <v>356</v>
      </c>
      <c r="D22" s="45" t="s">
        <v>357</v>
      </c>
      <c r="E22" s="45" t="s">
        <v>358</v>
      </c>
      <c r="F22" s="96" t="s">
        <v>51</v>
      </c>
      <c r="G22" s="97">
        <v>13</v>
      </c>
      <c r="H22" s="97">
        <v>54</v>
      </c>
      <c r="I22" s="97" t="s">
        <v>91</v>
      </c>
      <c r="J22" s="101">
        <f t="shared" si="0"/>
        <v>24.074074074074073</v>
      </c>
      <c r="K22" s="97" t="s">
        <v>329</v>
      </c>
      <c r="L22" s="97" t="s">
        <v>355</v>
      </c>
      <c r="M22" s="97" t="s">
        <v>330</v>
      </c>
    </row>
    <row r="23" spans="1:13" ht="17.25" customHeight="1">
      <c r="A23" s="95">
        <v>15</v>
      </c>
      <c r="B23" s="89" t="s">
        <v>157</v>
      </c>
      <c r="C23" s="49" t="s">
        <v>349</v>
      </c>
      <c r="D23" s="45" t="s">
        <v>350</v>
      </c>
      <c r="E23" s="45" t="s">
        <v>351</v>
      </c>
      <c r="F23" s="96" t="s">
        <v>328</v>
      </c>
      <c r="G23" s="97">
        <v>13</v>
      </c>
      <c r="H23" s="97">
        <v>54</v>
      </c>
      <c r="I23" s="97" t="s">
        <v>91</v>
      </c>
      <c r="J23" s="101">
        <f t="shared" si="0"/>
        <v>24.074074074074073</v>
      </c>
      <c r="K23" s="97" t="s">
        <v>329</v>
      </c>
      <c r="L23" s="97" t="s">
        <v>355</v>
      </c>
      <c r="M23" s="97" t="s">
        <v>330</v>
      </c>
    </row>
    <row r="24" spans="1:13" ht="18" customHeight="1">
      <c r="A24" s="95">
        <v>16</v>
      </c>
      <c r="B24" s="89" t="s">
        <v>157</v>
      </c>
      <c r="C24" s="49" t="s">
        <v>369</v>
      </c>
      <c r="D24" s="45" t="s">
        <v>62</v>
      </c>
      <c r="E24" s="45" t="s">
        <v>368</v>
      </c>
      <c r="F24" s="96" t="s">
        <v>328</v>
      </c>
      <c r="G24" s="97">
        <v>13</v>
      </c>
      <c r="H24" s="97">
        <v>54</v>
      </c>
      <c r="I24" s="97" t="s">
        <v>91</v>
      </c>
      <c r="J24" s="101">
        <f t="shared" si="0"/>
        <v>24.074074074074073</v>
      </c>
      <c r="K24" s="97" t="s">
        <v>329</v>
      </c>
      <c r="L24" s="97" t="s">
        <v>355</v>
      </c>
      <c r="M24" s="97" t="s">
        <v>330</v>
      </c>
    </row>
    <row r="25" spans="1:13" ht="18.75" customHeight="1">
      <c r="A25" s="95">
        <v>17</v>
      </c>
      <c r="B25" s="89" t="s">
        <v>157</v>
      </c>
      <c r="C25" s="49" t="s">
        <v>320</v>
      </c>
      <c r="D25" s="45" t="s">
        <v>99</v>
      </c>
      <c r="E25" s="45" t="s">
        <v>321</v>
      </c>
      <c r="F25" s="96" t="s">
        <v>328</v>
      </c>
      <c r="G25" s="97">
        <v>12</v>
      </c>
      <c r="H25" s="97">
        <v>54</v>
      </c>
      <c r="I25" s="97" t="s">
        <v>91</v>
      </c>
      <c r="J25" s="101">
        <f t="shared" si="0"/>
        <v>22.22222222222222</v>
      </c>
      <c r="K25" s="97" t="s">
        <v>329</v>
      </c>
      <c r="L25" s="97" t="s">
        <v>355</v>
      </c>
      <c r="M25" s="97" t="s">
        <v>330</v>
      </c>
    </row>
    <row r="26" spans="1:13" ht="22.5" customHeight="1">
      <c r="A26" s="95">
        <v>18</v>
      </c>
      <c r="B26" s="89" t="s">
        <v>157</v>
      </c>
      <c r="C26" s="49" t="s">
        <v>341</v>
      </c>
      <c r="D26" s="45" t="s">
        <v>25</v>
      </c>
      <c r="E26" s="45" t="s">
        <v>306</v>
      </c>
      <c r="F26" s="96" t="s">
        <v>328</v>
      </c>
      <c r="G26" s="97">
        <v>12</v>
      </c>
      <c r="H26" s="97">
        <v>54</v>
      </c>
      <c r="I26" s="97" t="s">
        <v>91</v>
      </c>
      <c r="J26" s="101">
        <f t="shared" si="0"/>
        <v>22.22222222222222</v>
      </c>
      <c r="K26" s="97" t="s">
        <v>329</v>
      </c>
      <c r="L26" s="97" t="s">
        <v>355</v>
      </c>
      <c r="M26" s="97" t="s">
        <v>330</v>
      </c>
    </row>
    <row r="27" spans="1:13" ht="18" customHeight="1">
      <c r="A27" s="95">
        <v>19</v>
      </c>
      <c r="B27" s="89" t="s">
        <v>157</v>
      </c>
      <c r="C27" s="49" t="s">
        <v>364</v>
      </c>
      <c r="D27" s="45" t="s">
        <v>365</v>
      </c>
      <c r="E27" s="45" t="s">
        <v>59</v>
      </c>
      <c r="F27" s="96" t="s">
        <v>51</v>
      </c>
      <c r="G27" s="97">
        <v>11</v>
      </c>
      <c r="H27" s="97">
        <v>54</v>
      </c>
      <c r="I27" s="97" t="s">
        <v>91</v>
      </c>
      <c r="J27" s="101">
        <f t="shared" si="0"/>
        <v>20.37037037037037</v>
      </c>
      <c r="K27" s="97" t="s">
        <v>329</v>
      </c>
      <c r="L27" s="97" t="s">
        <v>355</v>
      </c>
      <c r="M27" s="97" t="s">
        <v>330</v>
      </c>
    </row>
    <row r="28" spans="1:13" ht="22.5" customHeight="1">
      <c r="A28" s="95">
        <v>20</v>
      </c>
      <c r="B28" s="89" t="s">
        <v>157</v>
      </c>
      <c r="C28" s="49" t="s">
        <v>361</v>
      </c>
      <c r="D28" s="45" t="s">
        <v>70</v>
      </c>
      <c r="E28" s="45" t="s">
        <v>360</v>
      </c>
      <c r="F28" s="96" t="s">
        <v>328</v>
      </c>
      <c r="G28" s="97">
        <v>10</v>
      </c>
      <c r="H28" s="97">
        <v>54</v>
      </c>
      <c r="I28" s="97" t="s">
        <v>91</v>
      </c>
      <c r="J28" s="101">
        <f t="shared" si="0"/>
        <v>18.51851851851852</v>
      </c>
      <c r="K28" s="97" t="s">
        <v>329</v>
      </c>
      <c r="L28" s="97" t="s">
        <v>355</v>
      </c>
      <c r="M28" s="97" t="s">
        <v>330</v>
      </c>
    </row>
    <row r="29" spans="1:13" ht="18.75" customHeight="1">
      <c r="A29" s="95">
        <v>21</v>
      </c>
      <c r="B29" s="89" t="s">
        <v>157</v>
      </c>
      <c r="C29" s="49" t="s">
        <v>359</v>
      </c>
      <c r="D29" s="45" t="s">
        <v>144</v>
      </c>
      <c r="E29" s="45" t="s">
        <v>360</v>
      </c>
      <c r="F29" s="96" t="s">
        <v>51</v>
      </c>
      <c r="G29" s="97">
        <v>9</v>
      </c>
      <c r="H29" s="97">
        <v>54</v>
      </c>
      <c r="I29" s="97" t="s">
        <v>91</v>
      </c>
      <c r="J29" s="101">
        <f t="shared" si="0"/>
        <v>16.666666666666668</v>
      </c>
      <c r="K29" s="97" t="s">
        <v>329</v>
      </c>
      <c r="L29" s="97" t="s">
        <v>355</v>
      </c>
      <c r="M29" s="97" t="s">
        <v>330</v>
      </c>
    </row>
    <row r="30" spans="1:13" ht="19.5" customHeight="1">
      <c r="A30" s="95">
        <v>22</v>
      </c>
      <c r="B30" s="89" t="s">
        <v>157</v>
      </c>
      <c r="C30" s="49" t="s">
        <v>362</v>
      </c>
      <c r="D30" s="45" t="s">
        <v>363</v>
      </c>
      <c r="E30" s="45" t="s">
        <v>42</v>
      </c>
      <c r="F30" s="96" t="s">
        <v>51</v>
      </c>
      <c r="G30" s="99">
        <v>8</v>
      </c>
      <c r="H30" s="97">
        <v>54</v>
      </c>
      <c r="I30" s="99" t="s">
        <v>91</v>
      </c>
      <c r="J30" s="101">
        <f t="shared" si="0"/>
        <v>14.814814814814815</v>
      </c>
      <c r="K30" s="97" t="s">
        <v>329</v>
      </c>
      <c r="L30" s="97" t="s">
        <v>355</v>
      </c>
      <c r="M30" s="97" t="s">
        <v>330</v>
      </c>
    </row>
    <row r="31" spans="1:13" ht="19.5" customHeight="1">
      <c r="A31" s="95">
        <v>23</v>
      </c>
      <c r="B31" s="89" t="s">
        <v>157</v>
      </c>
      <c r="C31" s="49" t="s">
        <v>370</v>
      </c>
      <c r="D31" s="45" t="s">
        <v>371</v>
      </c>
      <c r="E31" s="45" t="s">
        <v>27</v>
      </c>
      <c r="F31" s="96" t="s">
        <v>51</v>
      </c>
      <c r="G31" s="97">
        <v>8</v>
      </c>
      <c r="H31" s="97">
        <v>54</v>
      </c>
      <c r="I31" s="97" t="s">
        <v>91</v>
      </c>
      <c r="J31" s="101">
        <f t="shared" si="0"/>
        <v>14.814814814814815</v>
      </c>
      <c r="K31" s="97" t="s">
        <v>329</v>
      </c>
      <c r="L31" s="97" t="s">
        <v>355</v>
      </c>
      <c r="M31" s="97" t="s">
        <v>330</v>
      </c>
    </row>
    <row r="32" spans="1:13" ht="24.75" customHeight="1">
      <c r="A32" s="95">
        <v>24</v>
      </c>
      <c r="B32" s="89" t="s">
        <v>157</v>
      </c>
      <c r="C32" s="49" t="s">
        <v>372</v>
      </c>
      <c r="D32" s="45" t="s">
        <v>373</v>
      </c>
      <c r="E32" s="45" t="s">
        <v>41</v>
      </c>
      <c r="F32" s="96" t="s">
        <v>51</v>
      </c>
      <c r="G32" s="97">
        <v>6</v>
      </c>
      <c r="H32" s="97">
        <v>54</v>
      </c>
      <c r="I32" s="97" t="s">
        <v>91</v>
      </c>
      <c r="J32" s="101">
        <f t="shared" si="0"/>
        <v>11.11111111111111</v>
      </c>
      <c r="K32" s="97" t="s">
        <v>329</v>
      </c>
      <c r="L32" s="97" t="s">
        <v>355</v>
      </c>
      <c r="M32" s="97" t="s">
        <v>330</v>
      </c>
    </row>
    <row r="34" spans="2:4" ht="15">
      <c r="B34" s="94" t="s">
        <v>96</v>
      </c>
      <c r="C34" s="94"/>
      <c r="D34" s="94"/>
    </row>
    <row r="35" spans="2:4" ht="15">
      <c r="B35" s="157" t="s">
        <v>12</v>
      </c>
      <c r="C35" s="157"/>
      <c r="D35" s="24" t="s">
        <v>292</v>
      </c>
    </row>
    <row r="36" spans="2:4" ht="26.25">
      <c r="B36" s="12"/>
      <c r="C36" s="12"/>
      <c r="D36" s="24" t="s">
        <v>393</v>
      </c>
    </row>
  </sheetData>
  <sheetProtection/>
  <mergeCells count="6">
    <mergeCell ref="A1:M1"/>
    <mergeCell ref="A3:B3"/>
    <mergeCell ref="A5:B5"/>
    <mergeCell ref="A6:B6"/>
    <mergeCell ref="C7:J7"/>
    <mergeCell ref="B35:C35"/>
  </mergeCells>
  <printOptions gridLines="1"/>
  <pageMargins left="0.7" right="0.7" top="0.75" bottom="0.75" header="0.3" footer="0.3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90" zoomScaleNormal="90" zoomScalePageLayoutView="0" workbookViewId="0" topLeftCell="A25">
      <selection activeCell="E40" sqref="E40"/>
    </sheetView>
  </sheetViews>
  <sheetFormatPr defaultColWidth="9.140625" defaultRowHeight="15"/>
  <cols>
    <col min="1" max="1" width="3.8515625" style="7" customWidth="1"/>
    <col min="2" max="2" width="17.140625" style="17" customWidth="1"/>
    <col min="3" max="3" width="14.8515625" style="2" customWidth="1"/>
    <col min="4" max="4" width="11.57421875" style="2" customWidth="1"/>
    <col min="5" max="5" width="15.57421875" style="2" customWidth="1"/>
    <col min="6" max="6" width="4.7109375" style="2" customWidth="1"/>
    <col min="7" max="8" width="7.140625" style="2" customWidth="1"/>
    <col min="9" max="9" width="10.8515625" style="2" customWidth="1"/>
    <col min="10" max="10" width="7.57421875" style="2" customWidth="1"/>
    <col min="11" max="11" width="11.57421875" style="2" customWidth="1"/>
    <col min="12" max="12" width="9.7109375" style="2" customWidth="1"/>
    <col min="13" max="13" width="14.28125" style="2" customWidth="1"/>
    <col min="14" max="16384" width="9.140625" style="2" customWidth="1"/>
  </cols>
  <sheetData>
    <row r="1" spans="1:13" ht="15">
      <c r="A1" s="152" t="s">
        <v>285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5">
      <c r="A2" s="13"/>
      <c r="B2" s="4"/>
      <c r="C2" s="5"/>
      <c r="D2" s="3"/>
      <c r="E2" s="3"/>
      <c r="F2" s="9"/>
      <c r="G2" s="9"/>
      <c r="H2" s="9"/>
      <c r="I2" s="9"/>
      <c r="J2" s="9"/>
      <c r="K2" s="3"/>
      <c r="L2" s="3"/>
      <c r="M2" s="3"/>
    </row>
    <row r="3" spans="1:13" ht="15">
      <c r="A3" s="150" t="s">
        <v>0</v>
      </c>
      <c r="B3" s="151"/>
      <c r="C3" s="19" t="s">
        <v>15</v>
      </c>
      <c r="D3" s="3"/>
      <c r="E3" s="3"/>
      <c r="F3" s="9"/>
      <c r="G3" s="9"/>
      <c r="H3" s="9"/>
      <c r="I3" s="9"/>
      <c r="J3" s="9"/>
      <c r="K3" s="3"/>
      <c r="L3" s="3"/>
      <c r="M3" s="3"/>
    </row>
    <row r="4" spans="1:13" s="37" customFormat="1" ht="15">
      <c r="A4" s="30"/>
      <c r="B4" s="31" t="s">
        <v>1</v>
      </c>
      <c r="C4" s="19" t="s">
        <v>155</v>
      </c>
      <c r="D4" s="3"/>
      <c r="E4" s="3"/>
      <c r="F4" s="9"/>
      <c r="G4" s="9"/>
      <c r="H4" s="9"/>
      <c r="I4" s="9"/>
      <c r="J4" s="9"/>
      <c r="K4" s="3"/>
      <c r="L4" s="3"/>
      <c r="M4" s="3"/>
    </row>
    <row r="5" spans="1:13" ht="15">
      <c r="A5" s="150" t="s">
        <v>2</v>
      </c>
      <c r="B5" s="151"/>
      <c r="C5" s="4">
        <v>7</v>
      </c>
      <c r="D5" s="3"/>
      <c r="E5" s="3"/>
      <c r="F5" s="9"/>
      <c r="G5" s="9"/>
      <c r="H5" s="9"/>
      <c r="I5" s="9"/>
      <c r="J5" s="9"/>
      <c r="K5" s="3"/>
      <c r="L5" s="3"/>
      <c r="M5" s="3"/>
    </row>
    <row r="6" spans="1:13" ht="15">
      <c r="A6" s="150" t="s">
        <v>11</v>
      </c>
      <c r="B6" s="151"/>
      <c r="C6" s="16">
        <v>44825</v>
      </c>
      <c r="D6" s="3"/>
      <c r="E6" s="3"/>
      <c r="F6" s="9"/>
      <c r="G6" s="9"/>
      <c r="H6" s="9"/>
      <c r="I6" s="9"/>
      <c r="J6" s="9"/>
      <c r="K6" s="3"/>
      <c r="L6" s="3"/>
      <c r="M6" s="3"/>
    </row>
    <row r="7" spans="1:13" ht="15">
      <c r="A7" s="13"/>
      <c r="B7" s="4"/>
      <c r="C7" s="154" t="s">
        <v>10</v>
      </c>
      <c r="D7" s="155"/>
      <c r="E7" s="155"/>
      <c r="F7" s="155"/>
      <c r="G7" s="155"/>
      <c r="H7" s="155"/>
      <c r="I7" s="155"/>
      <c r="J7" s="156"/>
      <c r="K7" s="3" t="s">
        <v>156</v>
      </c>
      <c r="L7" s="3"/>
      <c r="M7" s="3"/>
    </row>
    <row r="8" spans="1:13" ht="119.25" customHeight="1">
      <c r="A8" s="14" t="s">
        <v>3</v>
      </c>
      <c r="B8" s="1" t="s">
        <v>189</v>
      </c>
      <c r="C8" s="40" t="s">
        <v>4</v>
      </c>
      <c r="D8" s="40" t="s">
        <v>5</v>
      </c>
      <c r="E8" s="40" t="s">
        <v>6</v>
      </c>
      <c r="F8" s="1" t="s">
        <v>2</v>
      </c>
      <c r="G8" s="1" t="s">
        <v>7</v>
      </c>
      <c r="H8" s="1" t="s">
        <v>9</v>
      </c>
      <c r="I8" s="1" t="s">
        <v>8</v>
      </c>
      <c r="J8" s="29" t="s">
        <v>14</v>
      </c>
      <c r="K8" s="6" t="s">
        <v>13</v>
      </c>
      <c r="L8" s="1" t="s">
        <v>5</v>
      </c>
      <c r="M8" s="1" t="s">
        <v>6</v>
      </c>
    </row>
    <row r="9" spans="1:13" s="54" customFormat="1" ht="30.75" customHeight="1">
      <c r="A9" s="83">
        <v>1</v>
      </c>
      <c r="B9" s="134" t="s">
        <v>157</v>
      </c>
      <c r="C9" s="135" t="s">
        <v>142</v>
      </c>
      <c r="D9" s="135" t="s">
        <v>48</v>
      </c>
      <c r="E9" s="135" t="s">
        <v>137</v>
      </c>
      <c r="F9" s="21" t="s">
        <v>122</v>
      </c>
      <c r="G9" s="21">
        <v>47</v>
      </c>
      <c r="H9" s="21">
        <v>90</v>
      </c>
      <c r="I9" s="21" t="s">
        <v>92</v>
      </c>
      <c r="J9" s="21">
        <v>53</v>
      </c>
      <c r="K9" s="21" t="s">
        <v>287</v>
      </c>
      <c r="L9" s="21" t="s">
        <v>283</v>
      </c>
      <c r="M9" s="21" t="s">
        <v>284</v>
      </c>
    </row>
    <row r="10" spans="1:13" s="54" customFormat="1" ht="30" customHeight="1">
      <c r="A10" s="83">
        <v>2</v>
      </c>
      <c r="B10" s="134" t="s">
        <v>157</v>
      </c>
      <c r="C10" s="135" t="s">
        <v>167</v>
      </c>
      <c r="D10" s="135" t="s">
        <v>138</v>
      </c>
      <c r="E10" s="135" t="s">
        <v>86</v>
      </c>
      <c r="F10" s="21" t="s">
        <v>122</v>
      </c>
      <c r="G10" s="21">
        <v>45</v>
      </c>
      <c r="H10" s="21">
        <v>90</v>
      </c>
      <c r="I10" s="21" t="s">
        <v>92</v>
      </c>
      <c r="J10" s="21">
        <v>51</v>
      </c>
      <c r="K10" s="21" t="s">
        <v>287</v>
      </c>
      <c r="L10" s="21" t="s">
        <v>283</v>
      </c>
      <c r="M10" s="21" t="s">
        <v>284</v>
      </c>
    </row>
    <row r="11" spans="1:13" s="54" customFormat="1" ht="28.5" customHeight="1">
      <c r="A11" s="83">
        <v>3</v>
      </c>
      <c r="B11" s="134" t="s">
        <v>157</v>
      </c>
      <c r="C11" s="135" t="s">
        <v>76</v>
      </c>
      <c r="D11" s="135" t="s">
        <v>123</v>
      </c>
      <c r="E11" s="135" t="s">
        <v>132</v>
      </c>
      <c r="F11" s="21" t="s">
        <v>72</v>
      </c>
      <c r="G11" s="21">
        <v>44</v>
      </c>
      <c r="H11" s="21">
        <v>90</v>
      </c>
      <c r="I11" s="21" t="s">
        <v>91</v>
      </c>
      <c r="J11" s="21">
        <v>48.8</v>
      </c>
      <c r="K11" s="21" t="s">
        <v>287</v>
      </c>
      <c r="L11" s="21" t="s">
        <v>283</v>
      </c>
      <c r="M11" s="21" t="s">
        <v>284</v>
      </c>
    </row>
    <row r="12" spans="1:13" s="54" customFormat="1" ht="26.25" customHeight="1">
      <c r="A12" s="83">
        <v>4</v>
      </c>
      <c r="B12" s="134" t="s">
        <v>157</v>
      </c>
      <c r="C12" s="135" t="s">
        <v>65</v>
      </c>
      <c r="D12" s="135" t="s">
        <v>143</v>
      </c>
      <c r="E12" s="135" t="s">
        <v>66</v>
      </c>
      <c r="F12" s="27" t="s">
        <v>196</v>
      </c>
      <c r="G12" s="27">
        <v>35</v>
      </c>
      <c r="H12" s="21">
        <v>90</v>
      </c>
      <c r="I12" s="27" t="s">
        <v>91</v>
      </c>
      <c r="J12" s="27">
        <v>38.8</v>
      </c>
      <c r="K12" s="21" t="s">
        <v>287</v>
      </c>
      <c r="L12" s="21" t="s">
        <v>283</v>
      </c>
      <c r="M12" s="21" t="s">
        <v>284</v>
      </c>
    </row>
    <row r="13" spans="1:13" s="54" customFormat="1" ht="28.5" customHeight="1">
      <c r="A13" s="83">
        <v>5</v>
      </c>
      <c r="B13" s="136" t="s">
        <v>157</v>
      </c>
      <c r="C13" s="135" t="s">
        <v>150</v>
      </c>
      <c r="D13" s="135" t="s">
        <v>77</v>
      </c>
      <c r="E13" s="135" t="s">
        <v>170</v>
      </c>
      <c r="F13" s="137" t="s">
        <v>196</v>
      </c>
      <c r="G13" s="21">
        <v>34</v>
      </c>
      <c r="H13" s="21">
        <v>90</v>
      </c>
      <c r="I13" s="27" t="s">
        <v>91</v>
      </c>
      <c r="J13" s="21">
        <v>53</v>
      </c>
      <c r="K13" s="21" t="s">
        <v>287</v>
      </c>
      <c r="L13" s="21" t="s">
        <v>283</v>
      </c>
      <c r="M13" s="21" t="s">
        <v>284</v>
      </c>
    </row>
    <row r="14" spans="1:13" s="55" customFormat="1" ht="25.5" customHeight="1">
      <c r="A14" s="83">
        <v>6</v>
      </c>
      <c r="B14" s="138" t="s">
        <v>157</v>
      </c>
      <c r="C14" s="139" t="s">
        <v>145</v>
      </c>
      <c r="D14" s="139" t="s">
        <v>80</v>
      </c>
      <c r="E14" s="139" t="s">
        <v>146</v>
      </c>
      <c r="F14" s="27" t="s">
        <v>122</v>
      </c>
      <c r="G14" s="27">
        <v>33</v>
      </c>
      <c r="H14" s="21">
        <v>90</v>
      </c>
      <c r="I14" s="27" t="s">
        <v>91</v>
      </c>
      <c r="J14" s="27">
        <v>36.6</v>
      </c>
      <c r="K14" s="21" t="s">
        <v>287</v>
      </c>
      <c r="L14" s="21" t="s">
        <v>283</v>
      </c>
      <c r="M14" s="21" t="s">
        <v>284</v>
      </c>
    </row>
    <row r="15" spans="1:13" s="55" customFormat="1" ht="25.5" customHeight="1">
      <c r="A15" s="83">
        <v>7</v>
      </c>
      <c r="B15" s="134" t="s">
        <v>157</v>
      </c>
      <c r="C15" s="135" t="s">
        <v>18</v>
      </c>
      <c r="D15" s="135" t="s">
        <v>109</v>
      </c>
      <c r="E15" s="135" t="s">
        <v>17</v>
      </c>
      <c r="F15" s="21" t="s">
        <v>122</v>
      </c>
      <c r="G15" s="21">
        <v>32</v>
      </c>
      <c r="H15" s="21">
        <v>90</v>
      </c>
      <c r="I15" s="21" t="s">
        <v>91</v>
      </c>
      <c r="J15" s="21">
        <v>35</v>
      </c>
      <c r="K15" s="21" t="s">
        <v>287</v>
      </c>
      <c r="L15" s="21" t="s">
        <v>283</v>
      </c>
      <c r="M15" s="21" t="s">
        <v>284</v>
      </c>
    </row>
    <row r="16" spans="1:13" s="54" customFormat="1" ht="26.25" customHeight="1">
      <c r="A16" s="83">
        <v>8</v>
      </c>
      <c r="B16" s="134" t="s">
        <v>157</v>
      </c>
      <c r="C16" s="135" t="s">
        <v>130</v>
      </c>
      <c r="D16" s="135" t="s">
        <v>79</v>
      </c>
      <c r="E16" s="135" t="s">
        <v>131</v>
      </c>
      <c r="F16" s="21" t="s">
        <v>72</v>
      </c>
      <c r="G16" s="21">
        <v>31</v>
      </c>
      <c r="H16" s="21">
        <v>90</v>
      </c>
      <c r="I16" s="21" t="s">
        <v>91</v>
      </c>
      <c r="J16" s="21">
        <v>34</v>
      </c>
      <c r="K16" s="21" t="s">
        <v>287</v>
      </c>
      <c r="L16" s="21" t="s">
        <v>283</v>
      </c>
      <c r="M16" s="21" t="s">
        <v>284</v>
      </c>
    </row>
    <row r="17" spans="1:13" s="54" customFormat="1" ht="25.5" customHeight="1">
      <c r="A17" s="83">
        <v>9</v>
      </c>
      <c r="B17" s="134" t="s">
        <v>157</v>
      </c>
      <c r="C17" s="135" t="s">
        <v>168</v>
      </c>
      <c r="D17" s="135" t="s">
        <v>70</v>
      </c>
      <c r="E17" s="135" t="s">
        <v>169</v>
      </c>
      <c r="F17" s="21" t="s">
        <v>122</v>
      </c>
      <c r="G17" s="21">
        <v>30</v>
      </c>
      <c r="H17" s="21">
        <v>90</v>
      </c>
      <c r="I17" s="21" t="s">
        <v>91</v>
      </c>
      <c r="J17" s="21" t="s">
        <v>354</v>
      </c>
      <c r="K17" s="21" t="s">
        <v>287</v>
      </c>
      <c r="L17" s="21" t="s">
        <v>283</v>
      </c>
      <c r="M17" s="21" t="s">
        <v>284</v>
      </c>
    </row>
    <row r="18" spans="1:13" s="54" customFormat="1" ht="27" customHeight="1">
      <c r="A18" s="83">
        <v>10</v>
      </c>
      <c r="B18" s="134" t="s">
        <v>157</v>
      </c>
      <c r="C18" s="135" t="s">
        <v>85</v>
      </c>
      <c r="D18" s="135" t="s">
        <v>139</v>
      </c>
      <c r="E18" s="135" t="s">
        <v>140</v>
      </c>
      <c r="F18" s="27" t="s">
        <v>122</v>
      </c>
      <c r="G18" s="27">
        <v>29</v>
      </c>
      <c r="H18" s="21">
        <v>90</v>
      </c>
      <c r="I18" s="27" t="s">
        <v>91</v>
      </c>
      <c r="J18" s="27">
        <v>32.2</v>
      </c>
      <c r="K18" s="21" t="s">
        <v>287</v>
      </c>
      <c r="L18" s="21" t="s">
        <v>283</v>
      </c>
      <c r="M18" s="21" t="s">
        <v>284</v>
      </c>
    </row>
    <row r="19" spans="1:13" s="54" customFormat="1" ht="27.75" customHeight="1">
      <c r="A19" s="83">
        <v>11</v>
      </c>
      <c r="B19" s="134" t="s">
        <v>157</v>
      </c>
      <c r="C19" s="135" t="s">
        <v>128</v>
      </c>
      <c r="D19" s="135" t="s">
        <v>16</v>
      </c>
      <c r="E19" s="135" t="s">
        <v>67</v>
      </c>
      <c r="F19" s="27" t="s">
        <v>195</v>
      </c>
      <c r="G19" s="27">
        <v>27</v>
      </c>
      <c r="H19" s="21">
        <v>90</v>
      </c>
      <c r="I19" s="27" t="s">
        <v>91</v>
      </c>
      <c r="J19" s="27">
        <v>30</v>
      </c>
      <c r="K19" s="21" t="s">
        <v>287</v>
      </c>
      <c r="L19" s="21" t="s">
        <v>283</v>
      </c>
      <c r="M19" s="21" t="s">
        <v>284</v>
      </c>
    </row>
    <row r="20" spans="1:13" s="54" customFormat="1" ht="27.75" customHeight="1">
      <c r="A20" s="83">
        <v>12</v>
      </c>
      <c r="B20" s="138" t="s">
        <v>157</v>
      </c>
      <c r="C20" s="139" t="s">
        <v>129</v>
      </c>
      <c r="D20" s="139" t="s">
        <v>58</v>
      </c>
      <c r="E20" s="139" t="s">
        <v>63</v>
      </c>
      <c r="F20" s="27" t="s">
        <v>72</v>
      </c>
      <c r="G20" s="27">
        <v>26</v>
      </c>
      <c r="H20" s="21">
        <v>90</v>
      </c>
      <c r="I20" s="27" t="s">
        <v>91</v>
      </c>
      <c r="J20" s="27">
        <v>28.8</v>
      </c>
      <c r="K20" s="21" t="s">
        <v>287</v>
      </c>
      <c r="L20" s="21" t="s">
        <v>283</v>
      </c>
      <c r="M20" s="21" t="s">
        <v>284</v>
      </c>
    </row>
    <row r="21" spans="1:13" s="54" customFormat="1" ht="25.5" customHeight="1">
      <c r="A21" s="83">
        <v>13</v>
      </c>
      <c r="B21" s="134" t="s">
        <v>157</v>
      </c>
      <c r="C21" s="135" t="s">
        <v>166</v>
      </c>
      <c r="D21" s="135" t="s">
        <v>112</v>
      </c>
      <c r="E21" s="135" t="s">
        <v>21</v>
      </c>
      <c r="F21" s="27" t="s">
        <v>72</v>
      </c>
      <c r="G21" s="27">
        <v>23</v>
      </c>
      <c r="H21" s="21">
        <v>90</v>
      </c>
      <c r="I21" s="27" t="s">
        <v>91</v>
      </c>
      <c r="J21" s="27">
        <v>25.5</v>
      </c>
      <c r="K21" s="21" t="s">
        <v>287</v>
      </c>
      <c r="L21" s="21" t="s">
        <v>283</v>
      </c>
      <c r="M21" s="21" t="s">
        <v>284</v>
      </c>
    </row>
    <row r="22" spans="1:13" s="54" customFormat="1" ht="29.25" customHeight="1">
      <c r="A22" s="83">
        <v>14</v>
      </c>
      <c r="B22" s="134" t="s">
        <v>157</v>
      </c>
      <c r="C22" s="135" t="s">
        <v>55</v>
      </c>
      <c r="D22" s="135" t="s">
        <v>19</v>
      </c>
      <c r="E22" s="135" t="s">
        <v>44</v>
      </c>
      <c r="F22" s="21" t="s">
        <v>72</v>
      </c>
      <c r="G22" s="21">
        <v>21</v>
      </c>
      <c r="H22" s="21">
        <v>90</v>
      </c>
      <c r="I22" s="21" t="s">
        <v>91</v>
      </c>
      <c r="J22" s="21">
        <v>23.3</v>
      </c>
      <c r="K22" s="21" t="s">
        <v>287</v>
      </c>
      <c r="L22" s="21" t="s">
        <v>283</v>
      </c>
      <c r="M22" s="21" t="s">
        <v>284</v>
      </c>
    </row>
    <row r="23" spans="1:13" s="54" customFormat="1" ht="26.25" customHeight="1">
      <c r="A23" s="83">
        <v>15</v>
      </c>
      <c r="B23" s="136" t="s">
        <v>157</v>
      </c>
      <c r="C23" s="135" t="s">
        <v>147</v>
      </c>
      <c r="D23" s="135" t="s">
        <v>62</v>
      </c>
      <c r="E23" s="135" t="s">
        <v>27</v>
      </c>
      <c r="F23" s="137" t="s">
        <v>196</v>
      </c>
      <c r="G23" s="137">
        <v>20</v>
      </c>
      <c r="H23" s="21">
        <v>90</v>
      </c>
      <c r="I23" s="137" t="s">
        <v>91</v>
      </c>
      <c r="J23" s="137">
        <v>22.2</v>
      </c>
      <c r="K23" s="21" t="s">
        <v>287</v>
      </c>
      <c r="L23" s="21" t="s">
        <v>283</v>
      </c>
      <c r="M23" s="21" t="s">
        <v>284</v>
      </c>
    </row>
    <row r="24" spans="1:13" s="54" customFormat="1" ht="25.5" customHeight="1">
      <c r="A24" s="83">
        <v>16</v>
      </c>
      <c r="B24" s="134" t="s">
        <v>157</v>
      </c>
      <c r="C24" s="135" t="s">
        <v>133</v>
      </c>
      <c r="D24" s="135" t="s">
        <v>74</v>
      </c>
      <c r="E24" s="135" t="s">
        <v>89</v>
      </c>
      <c r="F24" s="21" t="s">
        <v>72</v>
      </c>
      <c r="G24" s="137">
        <v>20</v>
      </c>
      <c r="H24" s="21">
        <v>90</v>
      </c>
      <c r="I24" s="137" t="s">
        <v>91</v>
      </c>
      <c r="J24" s="137">
        <v>22.2</v>
      </c>
      <c r="K24" s="21" t="s">
        <v>287</v>
      </c>
      <c r="L24" s="21" t="s">
        <v>283</v>
      </c>
      <c r="M24" s="21" t="s">
        <v>284</v>
      </c>
    </row>
    <row r="25" spans="1:13" s="54" customFormat="1" ht="27" customHeight="1">
      <c r="A25" s="83">
        <v>17</v>
      </c>
      <c r="B25" s="134" t="s">
        <v>157</v>
      </c>
      <c r="C25" s="135" t="s">
        <v>47</v>
      </c>
      <c r="D25" s="135" t="s">
        <v>109</v>
      </c>
      <c r="E25" s="135" t="s">
        <v>83</v>
      </c>
      <c r="F25" s="21" t="s">
        <v>72</v>
      </c>
      <c r="G25" s="21">
        <v>15</v>
      </c>
      <c r="H25" s="21">
        <v>90</v>
      </c>
      <c r="I25" s="21" t="s">
        <v>91</v>
      </c>
      <c r="J25" s="21">
        <v>16</v>
      </c>
      <c r="K25" s="21" t="s">
        <v>287</v>
      </c>
      <c r="L25" s="21" t="s">
        <v>283</v>
      </c>
      <c r="M25" s="21" t="s">
        <v>284</v>
      </c>
    </row>
    <row r="26" spans="1:13" s="54" customFormat="1" ht="26.25" customHeight="1">
      <c r="A26" s="83">
        <v>18</v>
      </c>
      <c r="B26" s="134" t="s">
        <v>157</v>
      </c>
      <c r="C26" s="135" t="s">
        <v>136</v>
      </c>
      <c r="D26" s="135" t="s">
        <v>135</v>
      </c>
      <c r="E26" s="135" t="s">
        <v>21</v>
      </c>
      <c r="F26" s="21" t="s">
        <v>72</v>
      </c>
      <c r="G26" s="21">
        <v>14</v>
      </c>
      <c r="H26" s="21">
        <v>90</v>
      </c>
      <c r="I26" s="21" t="s">
        <v>91</v>
      </c>
      <c r="J26" s="21">
        <v>15</v>
      </c>
      <c r="K26" s="21" t="s">
        <v>287</v>
      </c>
      <c r="L26" s="21" t="s">
        <v>283</v>
      </c>
      <c r="M26" s="21" t="s">
        <v>284</v>
      </c>
    </row>
    <row r="27" spans="1:13" s="54" customFormat="1" ht="26.25" customHeight="1">
      <c r="A27" s="83">
        <v>19</v>
      </c>
      <c r="B27" s="136" t="s">
        <v>157</v>
      </c>
      <c r="C27" s="135" t="s">
        <v>149</v>
      </c>
      <c r="D27" s="135" t="s">
        <v>84</v>
      </c>
      <c r="E27" s="135" t="s">
        <v>148</v>
      </c>
      <c r="F27" s="137" t="s">
        <v>196</v>
      </c>
      <c r="G27" s="137">
        <v>13</v>
      </c>
      <c r="H27" s="21">
        <v>90</v>
      </c>
      <c r="I27" s="137" t="s">
        <v>91</v>
      </c>
      <c r="J27" s="137">
        <v>14.4</v>
      </c>
      <c r="K27" s="21" t="s">
        <v>287</v>
      </c>
      <c r="L27" s="21" t="s">
        <v>283</v>
      </c>
      <c r="M27" s="21" t="s">
        <v>284</v>
      </c>
    </row>
    <row r="28" spans="1:13" s="54" customFormat="1" ht="26.25" customHeight="1">
      <c r="A28" s="83">
        <v>20</v>
      </c>
      <c r="B28" s="134" t="s">
        <v>157</v>
      </c>
      <c r="C28" s="135" t="s">
        <v>165</v>
      </c>
      <c r="D28" s="135" t="s">
        <v>126</v>
      </c>
      <c r="E28" s="135" t="s">
        <v>127</v>
      </c>
      <c r="F28" s="21" t="s">
        <v>72</v>
      </c>
      <c r="G28" s="21">
        <v>12</v>
      </c>
      <c r="H28" s="21">
        <v>90</v>
      </c>
      <c r="I28" s="21" t="s">
        <v>91</v>
      </c>
      <c r="J28" s="21">
        <v>13.3</v>
      </c>
      <c r="K28" s="21" t="s">
        <v>287</v>
      </c>
      <c r="L28" s="21" t="s">
        <v>283</v>
      </c>
      <c r="M28" s="21" t="s">
        <v>284</v>
      </c>
    </row>
    <row r="29" spans="1:13" s="54" customFormat="1" ht="26.25" customHeight="1">
      <c r="A29" s="83">
        <v>21</v>
      </c>
      <c r="B29" s="27" t="s">
        <v>157</v>
      </c>
      <c r="C29" s="139" t="s">
        <v>52</v>
      </c>
      <c r="D29" s="139" t="s">
        <v>32</v>
      </c>
      <c r="E29" s="139" t="s">
        <v>41</v>
      </c>
      <c r="F29" s="27" t="s">
        <v>122</v>
      </c>
      <c r="G29" s="27">
        <v>11</v>
      </c>
      <c r="H29" s="21">
        <v>90</v>
      </c>
      <c r="I29" s="27" t="s">
        <v>91</v>
      </c>
      <c r="J29" s="27">
        <v>12.2</v>
      </c>
      <c r="K29" s="21" t="s">
        <v>287</v>
      </c>
      <c r="L29" s="21" t="s">
        <v>283</v>
      </c>
      <c r="M29" s="21" t="s">
        <v>284</v>
      </c>
    </row>
    <row r="30" spans="1:13" s="54" customFormat="1" ht="26.25" customHeight="1">
      <c r="A30" s="83">
        <v>22</v>
      </c>
      <c r="B30" s="21" t="s">
        <v>157</v>
      </c>
      <c r="C30" s="135" t="s">
        <v>141</v>
      </c>
      <c r="D30" s="135" t="s">
        <v>26</v>
      </c>
      <c r="E30" s="135" t="s">
        <v>53</v>
      </c>
      <c r="F30" s="21" t="s">
        <v>122</v>
      </c>
      <c r="G30" s="21">
        <v>9</v>
      </c>
      <c r="H30" s="21">
        <v>90</v>
      </c>
      <c r="I30" s="21" t="s">
        <v>91</v>
      </c>
      <c r="J30" s="21">
        <v>10</v>
      </c>
      <c r="K30" s="21" t="s">
        <v>287</v>
      </c>
      <c r="L30" s="21" t="s">
        <v>283</v>
      </c>
      <c r="M30" s="21" t="s">
        <v>284</v>
      </c>
    </row>
    <row r="31" spans="1:13" s="55" customFormat="1" ht="26.25" customHeight="1">
      <c r="A31" s="83">
        <v>23</v>
      </c>
      <c r="B31" s="137" t="s">
        <v>157</v>
      </c>
      <c r="C31" s="135" t="s">
        <v>151</v>
      </c>
      <c r="D31" s="135" t="s">
        <v>144</v>
      </c>
      <c r="E31" s="135" t="s">
        <v>28</v>
      </c>
      <c r="F31" s="137" t="s">
        <v>196</v>
      </c>
      <c r="G31" s="137">
        <v>8</v>
      </c>
      <c r="H31" s="21">
        <v>90</v>
      </c>
      <c r="I31" s="137" t="s">
        <v>91</v>
      </c>
      <c r="J31" s="137">
        <v>8.8</v>
      </c>
      <c r="K31" s="21" t="s">
        <v>287</v>
      </c>
      <c r="L31" s="21" t="s">
        <v>283</v>
      </c>
      <c r="M31" s="21" t="s">
        <v>284</v>
      </c>
    </row>
    <row r="32" spans="1:13" s="54" customFormat="1" ht="26.25" customHeight="1">
      <c r="A32" s="83">
        <v>24</v>
      </c>
      <c r="B32" s="21" t="s">
        <v>157</v>
      </c>
      <c r="C32" s="135" t="s">
        <v>223</v>
      </c>
      <c r="D32" s="135" t="s">
        <v>144</v>
      </c>
      <c r="E32" s="135" t="s">
        <v>42</v>
      </c>
      <c r="F32" s="21" t="s">
        <v>196</v>
      </c>
      <c r="G32" s="21">
        <v>5</v>
      </c>
      <c r="H32" s="21">
        <v>90</v>
      </c>
      <c r="I32" s="21" t="s">
        <v>91</v>
      </c>
      <c r="J32" s="21">
        <v>5.5</v>
      </c>
      <c r="K32" s="21" t="s">
        <v>287</v>
      </c>
      <c r="L32" s="21" t="s">
        <v>283</v>
      </c>
      <c r="M32" s="21" t="s">
        <v>284</v>
      </c>
    </row>
    <row r="33" spans="1:13" ht="38.25">
      <c r="A33" s="83">
        <v>25</v>
      </c>
      <c r="B33" s="134" t="s">
        <v>157</v>
      </c>
      <c r="C33" s="135" t="s">
        <v>134</v>
      </c>
      <c r="D33" s="135" t="s">
        <v>48</v>
      </c>
      <c r="E33" s="135" t="s">
        <v>83</v>
      </c>
      <c r="F33" s="21" t="s">
        <v>195</v>
      </c>
      <c r="G33" s="21" t="s">
        <v>192</v>
      </c>
      <c r="H33" s="21">
        <v>90</v>
      </c>
      <c r="I33" s="21"/>
      <c r="J33" s="21"/>
      <c r="K33" s="21" t="s">
        <v>287</v>
      </c>
      <c r="L33" s="21" t="s">
        <v>283</v>
      </c>
      <c r="M33" s="21" t="s">
        <v>284</v>
      </c>
    </row>
    <row r="35" spans="2:14" ht="15">
      <c r="B35" s="82" t="s">
        <v>96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</row>
    <row r="36" spans="2:14" ht="15">
      <c r="B36" s="157" t="s">
        <v>12</v>
      </c>
      <c r="C36" s="157"/>
      <c r="D36" s="24" t="s">
        <v>292</v>
      </c>
      <c r="E36" s="24"/>
      <c r="F36" s="38"/>
      <c r="G36" s="10"/>
      <c r="H36" s="10"/>
      <c r="I36" s="10"/>
      <c r="J36" s="10"/>
      <c r="K36" s="10"/>
      <c r="L36" s="38"/>
      <c r="M36" s="38"/>
      <c r="N36" s="38"/>
    </row>
    <row r="37" spans="2:14" ht="15">
      <c r="B37" s="12"/>
      <c r="C37" s="12"/>
      <c r="D37" s="24" t="s">
        <v>293</v>
      </c>
      <c r="E37" s="38"/>
      <c r="F37" s="38"/>
      <c r="G37" s="10"/>
      <c r="H37" s="10"/>
      <c r="I37" s="10"/>
      <c r="J37" s="10"/>
      <c r="K37" s="10"/>
      <c r="L37" s="38"/>
      <c r="M37" s="38"/>
      <c r="N37" s="38"/>
    </row>
  </sheetData>
  <sheetProtection/>
  <mergeCells count="6">
    <mergeCell ref="B36:C36"/>
    <mergeCell ref="A1:M1"/>
    <mergeCell ref="A3:B3"/>
    <mergeCell ref="A5:B5"/>
    <mergeCell ref="A6:B6"/>
    <mergeCell ref="C7:J7"/>
  </mergeCells>
  <printOptions/>
  <pageMargins left="0.11811023622047245" right="0.11811023622047245" top="0.15748031496062992" bottom="0" header="0.31496062992125984" footer="0.31496062992125984"/>
  <pageSetup fitToWidth="0" fitToHeight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28">
      <selection activeCell="H40" sqref="H40"/>
    </sheetView>
  </sheetViews>
  <sheetFormatPr defaultColWidth="9.140625" defaultRowHeight="15"/>
  <cols>
    <col min="1" max="1" width="3.8515625" style="7" customWidth="1"/>
    <col min="2" max="2" width="15.28125" style="17" customWidth="1"/>
    <col min="3" max="3" width="14.8515625" style="2" customWidth="1"/>
    <col min="4" max="4" width="11.57421875" style="2" customWidth="1"/>
    <col min="5" max="5" width="14.7109375" style="2" customWidth="1"/>
    <col min="6" max="6" width="4.7109375" style="2" customWidth="1"/>
    <col min="7" max="8" width="7.140625" style="2" customWidth="1"/>
    <col min="9" max="9" width="10.00390625" style="2" customWidth="1"/>
    <col min="10" max="10" width="10.421875" style="2" customWidth="1"/>
    <col min="11" max="11" width="10.57421875" style="2" customWidth="1"/>
    <col min="12" max="12" width="8.421875" style="2" customWidth="1"/>
    <col min="13" max="13" width="15.00390625" style="2" customWidth="1"/>
    <col min="14" max="16384" width="9.140625" style="2" customWidth="1"/>
  </cols>
  <sheetData>
    <row r="1" spans="1:13" ht="15">
      <c r="A1" s="152" t="s">
        <v>285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5">
      <c r="A2" s="13"/>
      <c r="B2" s="4"/>
      <c r="C2" s="5"/>
      <c r="D2" s="3"/>
      <c r="E2" s="3"/>
      <c r="F2" s="9"/>
      <c r="G2" s="9"/>
      <c r="H2" s="9"/>
      <c r="I2" s="9"/>
      <c r="J2" s="9"/>
      <c r="K2" s="3"/>
      <c r="L2" s="3"/>
      <c r="M2" s="3"/>
    </row>
    <row r="3" spans="1:13" ht="15">
      <c r="A3" s="150" t="s">
        <v>0</v>
      </c>
      <c r="B3" s="151"/>
      <c r="C3" s="19" t="s">
        <v>15</v>
      </c>
      <c r="D3" s="3"/>
      <c r="E3" s="3"/>
      <c r="F3" s="9"/>
      <c r="G3" s="9"/>
      <c r="H3" s="9"/>
      <c r="I3" s="9"/>
      <c r="J3" s="9"/>
      <c r="K3" s="3"/>
      <c r="L3" s="3"/>
      <c r="M3" s="3"/>
    </row>
    <row r="4" spans="1:13" s="37" customFormat="1" ht="15">
      <c r="A4" s="33"/>
      <c r="B4" s="34" t="s">
        <v>172</v>
      </c>
      <c r="C4" s="19" t="s">
        <v>289</v>
      </c>
      <c r="D4" s="3"/>
      <c r="E4" s="3"/>
      <c r="F4" s="9"/>
      <c r="G4" s="9"/>
      <c r="H4" s="9"/>
      <c r="I4" s="9"/>
      <c r="J4" s="9"/>
      <c r="K4" s="3"/>
      <c r="L4" s="3"/>
      <c r="M4" s="3"/>
    </row>
    <row r="5" spans="1:13" ht="15">
      <c r="A5" s="150" t="s">
        <v>2</v>
      </c>
      <c r="B5" s="151"/>
      <c r="C5" s="4">
        <v>8</v>
      </c>
      <c r="D5" s="3"/>
      <c r="E5" s="3"/>
      <c r="F5" s="9"/>
      <c r="G5" s="9"/>
      <c r="H5" s="9"/>
      <c r="I5" s="9"/>
      <c r="J5" s="9"/>
      <c r="K5" s="3"/>
      <c r="L5" s="3"/>
      <c r="M5" s="3"/>
    </row>
    <row r="6" spans="1:13" ht="15">
      <c r="A6" s="150" t="s">
        <v>11</v>
      </c>
      <c r="B6" s="151"/>
      <c r="C6" s="16">
        <v>44827</v>
      </c>
      <c r="D6" s="3"/>
      <c r="E6" s="3"/>
      <c r="F6" s="9"/>
      <c r="G6" s="9"/>
      <c r="H6" s="9"/>
      <c r="I6" s="9"/>
      <c r="J6" s="9"/>
      <c r="K6" s="3"/>
      <c r="L6" s="3"/>
      <c r="M6" s="3"/>
    </row>
    <row r="7" spans="1:13" ht="15">
      <c r="A7" s="13"/>
      <c r="B7" s="4"/>
      <c r="C7" s="154" t="s">
        <v>10</v>
      </c>
      <c r="D7" s="155"/>
      <c r="E7" s="155"/>
      <c r="F7" s="155"/>
      <c r="G7" s="155"/>
      <c r="H7" s="155"/>
      <c r="I7" s="155"/>
      <c r="J7" s="156"/>
      <c r="K7" s="3" t="s">
        <v>156</v>
      </c>
      <c r="L7" s="3"/>
      <c r="M7" s="3"/>
    </row>
    <row r="8" spans="1:13" ht="119.25" customHeight="1">
      <c r="A8" s="14" t="s">
        <v>3</v>
      </c>
      <c r="B8" s="1" t="s">
        <v>189</v>
      </c>
      <c r="C8" s="1" t="s">
        <v>4</v>
      </c>
      <c r="D8" s="1" t="s">
        <v>5</v>
      </c>
      <c r="E8" s="1" t="s">
        <v>6</v>
      </c>
      <c r="F8" s="8" t="s">
        <v>2</v>
      </c>
      <c r="G8" s="8" t="s">
        <v>7</v>
      </c>
      <c r="H8" s="1" t="s">
        <v>9</v>
      </c>
      <c r="I8" s="8" t="s">
        <v>8</v>
      </c>
      <c r="J8" s="18" t="s">
        <v>14</v>
      </c>
      <c r="K8" s="6" t="s">
        <v>13</v>
      </c>
      <c r="L8" s="8" t="s">
        <v>5</v>
      </c>
      <c r="M8" s="6" t="s">
        <v>6</v>
      </c>
    </row>
    <row r="9" spans="1:13" ht="39">
      <c r="A9" s="83">
        <v>1</v>
      </c>
      <c r="B9" s="20" t="s">
        <v>157</v>
      </c>
      <c r="C9" s="56" t="s">
        <v>114</v>
      </c>
      <c r="D9" s="26" t="s">
        <v>60</v>
      </c>
      <c r="E9" s="26" t="s">
        <v>41</v>
      </c>
      <c r="F9" s="21" t="s">
        <v>125</v>
      </c>
      <c r="G9" s="21">
        <v>54</v>
      </c>
      <c r="H9" s="25">
        <v>78</v>
      </c>
      <c r="I9" s="22" t="s">
        <v>92</v>
      </c>
      <c r="J9" s="88">
        <f>(G9*100)/H9</f>
        <v>69.23076923076923</v>
      </c>
      <c r="K9" s="25" t="s">
        <v>352</v>
      </c>
      <c r="L9" s="26" t="s">
        <v>353</v>
      </c>
      <c r="M9" s="26" t="s">
        <v>330</v>
      </c>
    </row>
    <row r="10" spans="1:13" ht="39">
      <c r="A10" s="84">
        <v>3</v>
      </c>
      <c r="B10" s="25" t="s">
        <v>157</v>
      </c>
      <c r="C10" s="56" t="s">
        <v>374</v>
      </c>
      <c r="D10" s="26" t="s">
        <v>60</v>
      </c>
      <c r="E10" s="26" t="s">
        <v>53</v>
      </c>
      <c r="F10" s="27" t="s">
        <v>125</v>
      </c>
      <c r="G10" s="27">
        <v>46</v>
      </c>
      <c r="H10" s="25">
        <v>78</v>
      </c>
      <c r="I10" s="26" t="s">
        <v>92</v>
      </c>
      <c r="J10" s="88">
        <f>(G10*100)/H10</f>
        <v>58.97435897435897</v>
      </c>
      <c r="K10" s="25" t="s">
        <v>352</v>
      </c>
      <c r="L10" s="26" t="s">
        <v>353</v>
      </c>
      <c r="M10" s="26" t="s">
        <v>330</v>
      </c>
    </row>
    <row r="11" spans="1:13" ht="39">
      <c r="A11" s="60">
        <v>2</v>
      </c>
      <c r="B11" s="25" t="s">
        <v>157</v>
      </c>
      <c r="C11" s="56" t="s">
        <v>119</v>
      </c>
      <c r="D11" s="26" t="s">
        <v>120</v>
      </c>
      <c r="E11" s="26" t="s">
        <v>121</v>
      </c>
      <c r="F11" s="27" t="s">
        <v>125</v>
      </c>
      <c r="G11" s="27">
        <v>44</v>
      </c>
      <c r="H11" s="25">
        <v>78</v>
      </c>
      <c r="I11" s="26" t="s">
        <v>92</v>
      </c>
      <c r="J11" s="88">
        <f>(G11*100)/H11</f>
        <v>56.41025641025641</v>
      </c>
      <c r="K11" s="25" t="s">
        <v>352</v>
      </c>
      <c r="L11" s="26" t="s">
        <v>353</v>
      </c>
      <c r="M11" s="26" t="s">
        <v>330</v>
      </c>
    </row>
    <row r="12" spans="1:13" ht="39">
      <c r="A12" s="83">
        <v>4</v>
      </c>
      <c r="B12" s="20" t="s">
        <v>157</v>
      </c>
      <c r="C12" s="53" t="s">
        <v>375</v>
      </c>
      <c r="D12" s="22" t="s">
        <v>376</v>
      </c>
      <c r="E12" s="53" t="s">
        <v>377</v>
      </c>
      <c r="F12" s="21" t="s">
        <v>124</v>
      </c>
      <c r="G12" s="21">
        <v>39</v>
      </c>
      <c r="H12" s="25">
        <v>78</v>
      </c>
      <c r="I12" s="22" t="s">
        <v>91</v>
      </c>
      <c r="J12" s="87">
        <v>41.2</v>
      </c>
      <c r="K12" s="25" t="s">
        <v>352</v>
      </c>
      <c r="L12" s="26" t="s">
        <v>353</v>
      </c>
      <c r="M12" s="26" t="s">
        <v>330</v>
      </c>
    </row>
    <row r="13" spans="1:13" ht="39">
      <c r="A13" s="60">
        <v>5</v>
      </c>
      <c r="B13" s="20" t="s">
        <v>157</v>
      </c>
      <c r="C13" s="53" t="s">
        <v>115</v>
      </c>
      <c r="D13" s="22" t="s">
        <v>57</v>
      </c>
      <c r="E13" s="22" t="s">
        <v>73</v>
      </c>
      <c r="F13" s="21" t="s">
        <v>125</v>
      </c>
      <c r="G13" s="21">
        <v>37</v>
      </c>
      <c r="H13" s="25">
        <v>78</v>
      </c>
      <c r="I13" s="22" t="s">
        <v>91</v>
      </c>
      <c r="J13" s="88">
        <f>(G13*100)/H13</f>
        <v>47.43589743589744</v>
      </c>
      <c r="K13" s="25" t="s">
        <v>352</v>
      </c>
      <c r="L13" s="26" t="s">
        <v>353</v>
      </c>
      <c r="M13" s="26" t="s">
        <v>330</v>
      </c>
    </row>
    <row r="14" spans="1:13" ht="39">
      <c r="A14" s="84">
        <v>6</v>
      </c>
      <c r="B14" s="20" t="s">
        <v>157</v>
      </c>
      <c r="C14" s="53" t="s">
        <v>116</v>
      </c>
      <c r="D14" s="22" t="s">
        <v>75</v>
      </c>
      <c r="E14" s="22" t="s">
        <v>49</v>
      </c>
      <c r="F14" s="27" t="s">
        <v>125</v>
      </c>
      <c r="G14" s="27">
        <v>29</v>
      </c>
      <c r="H14" s="25">
        <v>78</v>
      </c>
      <c r="I14" s="22" t="s">
        <v>91</v>
      </c>
      <c r="J14" s="88">
        <f>(G14*100)/H14</f>
        <v>37.17948717948718</v>
      </c>
      <c r="K14" s="25" t="s">
        <v>352</v>
      </c>
      <c r="L14" s="26" t="s">
        <v>353</v>
      </c>
      <c r="M14" s="26" t="s">
        <v>330</v>
      </c>
    </row>
    <row r="15" spans="1:13" ht="39">
      <c r="A15" s="83">
        <v>7</v>
      </c>
      <c r="B15" s="20" t="s">
        <v>157</v>
      </c>
      <c r="C15" s="53" t="s">
        <v>378</v>
      </c>
      <c r="D15" s="22" t="s">
        <v>379</v>
      </c>
      <c r="E15" s="22" t="s">
        <v>380</v>
      </c>
      <c r="F15" s="21" t="s">
        <v>125</v>
      </c>
      <c r="G15" s="21">
        <v>26</v>
      </c>
      <c r="H15" s="25">
        <v>78</v>
      </c>
      <c r="I15" s="22" t="s">
        <v>91</v>
      </c>
      <c r="J15" s="88">
        <f>(G15*100)/H15</f>
        <v>33.333333333333336</v>
      </c>
      <c r="K15" s="25" t="s">
        <v>352</v>
      </c>
      <c r="L15" s="26" t="s">
        <v>353</v>
      </c>
      <c r="M15" s="26" t="s">
        <v>330</v>
      </c>
    </row>
    <row r="16" spans="1:13" ht="39">
      <c r="A16" s="60">
        <v>8</v>
      </c>
      <c r="B16" s="20" t="s">
        <v>157</v>
      </c>
      <c r="C16" s="53" t="s">
        <v>117</v>
      </c>
      <c r="D16" s="22" t="s">
        <v>118</v>
      </c>
      <c r="E16" s="22" t="s">
        <v>64</v>
      </c>
      <c r="F16" s="27" t="s">
        <v>125</v>
      </c>
      <c r="G16" s="27">
        <v>23</v>
      </c>
      <c r="H16" s="25">
        <v>78</v>
      </c>
      <c r="I16" s="22" t="s">
        <v>91</v>
      </c>
      <c r="J16" s="88">
        <f>(G16*100)/H16</f>
        <v>29.487179487179485</v>
      </c>
      <c r="K16" s="25" t="s">
        <v>352</v>
      </c>
      <c r="L16" s="26" t="s">
        <v>353</v>
      </c>
      <c r="M16" s="26" t="s">
        <v>330</v>
      </c>
    </row>
    <row r="17" spans="1:13" ht="39">
      <c r="A17" s="84">
        <v>9</v>
      </c>
      <c r="B17" s="25" t="s">
        <v>157</v>
      </c>
      <c r="C17" s="26" t="s">
        <v>100</v>
      </c>
      <c r="D17" s="26" t="s">
        <v>58</v>
      </c>
      <c r="E17" s="26" t="s">
        <v>35</v>
      </c>
      <c r="F17" s="27" t="s">
        <v>124</v>
      </c>
      <c r="G17" s="27">
        <v>22</v>
      </c>
      <c r="H17" s="25">
        <v>78</v>
      </c>
      <c r="I17" s="22" t="s">
        <v>91</v>
      </c>
      <c r="J17" s="88">
        <v>24.8</v>
      </c>
      <c r="K17" s="25" t="s">
        <v>352</v>
      </c>
      <c r="L17" s="26" t="s">
        <v>353</v>
      </c>
      <c r="M17" s="26" t="s">
        <v>330</v>
      </c>
    </row>
    <row r="18" spans="1:13" ht="39">
      <c r="A18" s="83">
        <v>10</v>
      </c>
      <c r="B18" s="20" t="s">
        <v>157</v>
      </c>
      <c r="C18" s="26" t="s">
        <v>101</v>
      </c>
      <c r="D18" s="26" t="s">
        <v>102</v>
      </c>
      <c r="E18" s="26" t="s">
        <v>103</v>
      </c>
      <c r="F18" s="27" t="s">
        <v>124</v>
      </c>
      <c r="G18" s="27">
        <v>22</v>
      </c>
      <c r="H18" s="25">
        <v>78</v>
      </c>
      <c r="I18" s="22" t="s">
        <v>91</v>
      </c>
      <c r="J18" s="88">
        <v>24.8</v>
      </c>
      <c r="K18" s="25" t="s">
        <v>352</v>
      </c>
      <c r="L18" s="26" t="s">
        <v>353</v>
      </c>
      <c r="M18" s="26" t="s">
        <v>330</v>
      </c>
    </row>
    <row r="19" spans="1:13" ht="39">
      <c r="A19" s="60">
        <v>11</v>
      </c>
      <c r="B19" s="25" t="s">
        <v>157</v>
      </c>
      <c r="C19" s="53" t="s">
        <v>110</v>
      </c>
      <c r="D19" s="22" t="s">
        <v>111</v>
      </c>
      <c r="E19" s="22" t="s">
        <v>94</v>
      </c>
      <c r="F19" s="21" t="s">
        <v>199</v>
      </c>
      <c r="G19" s="27">
        <v>22</v>
      </c>
      <c r="H19" s="25">
        <v>78</v>
      </c>
      <c r="I19" s="22" t="s">
        <v>91</v>
      </c>
      <c r="J19" s="88">
        <v>24.8</v>
      </c>
      <c r="K19" s="25" t="s">
        <v>352</v>
      </c>
      <c r="L19" s="26" t="s">
        <v>353</v>
      </c>
      <c r="M19" s="26" t="s">
        <v>330</v>
      </c>
    </row>
    <row r="20" spans="1:13" ht="39">
      <c r="A20" s="84">
        <v>12</v>
      </c>
      <c r="B20" s="20" t="s">
        <v>157</v>
      </c>
      <c r="C20" s="53" t="s">
        <v>69</v>
      </c>
      <c r="D20" s="22" t="s">
        <v>371</v>
      </c>
      <c r="E20" s="22" t="s">
        <v>171</v>
      </c>
      <c r="F20" s="27" t="s">
        <v>124</v>
      </c>
      <c r="G20" s="21">
        <v>20</v>
      </c>
      <c r="H20" s="25">
        <v>78</v>
      </c>
      <c r="I20" s="22" t="s">
        <v>91</v>
      </c>
      <c r="J20" s="88">
        <f aca="true" t="shared" si="0" ref="J20:J32">(G20*100)/H20</f>
        <v>25.641025641025642</v>
      </c>
      <c r="K20" s="25" t="s">
        <v>352</v>
      </c>
      <c r="L20" s="26" t="s">
        <v>353</v>
      </c>
      <c r="M20" s="26" t="s">
        <v>330</v>
      </c>
    </row>
    <row r="21" spans="1:13" ht="39">
      <c r="A21" s="83">
        <v>13</v>
      </c>
      <c r="B21" s="20" t="s">
        <v>157</v>
      </c>
      <c r="C21" s="53" t="s">
        <v>378</v>
      </c>
      <c r="D21" s="22" t="s">
        <v>381</v>
      </c>
      <c r="E21" s="22" t="s">
        <v>380</v>
      </c>
      <c r="F21" s="21" t="s">
        <v>125</v>
      </c>
      <c r="G21" s="21">
        <v>19</v>
      </c>
      <c r="H21" s="25">
        <v>78</v>
      </c>
      <c r="I21" s="22" t="s">
        <v>91</v>
      </c>
      <c r="J21" s="88">
        <f t="shared" si="0"/>
        <v>24.358974358974358</v>
      </c>
      <c r="K21" s="25" t="s">
        <v>352</v>
      </c>
      <c r="L21" s="26" t="s">
        <v>353</v>
      </c>
      <c r="M21" s="26" t="s">
        <v>330</v>
      </c>
    </row>
    <row r="22" spans="1:13" ht="39">
      <c r="A22" s="60">
        <v>14</v>
      </c>
      <c r="B22" s="20" t="s">
        <v>157</v>
      </c>
      <c r="C22" s="53" t="s">
        <v>382</v>
      </c>
      <c r="D22" s="22" t="s">
        <v>60</v>
      </c>
      <c r="E22" s="22" t="s">
        <v>87</v>
      </c>
      <c r="F22" s="21" t="s">
        <v>125</v>
      </c>
      <c r="G22" s="21">
        <v>16</v>
      </c>
      <c r="H22" s="25">
        <v>78</v>
      </c>
      <c r="I22" s="22" t="s">
        <v>91</v>
      </c>
      <c r="J22" s="88">
        <f t="shared" si="0"/>
        <v>20.512820512820515</v>
      </c>
      <c r="K22" s="25" t="s">
        <v>352</v>
      </c>
      <c r="L22" s="26" t="s">
        <v>353</v>
      </c>
      <c r="M22" s="26" t="s">
        <v>330</v>
      </c>
    </row>
    <row r="23" spans="1:13" ht="39">
      <c r="A23" s="84">
        <v>15</v>
      </c>
      <c r="B23" s="20" t="s">
        <v>157</v>
      </c>
      <c r="C23" s="53" t="s">
        <v>153</v>
      </c>
      <c r="D23" s="22" t="s">
        <v>39</v>
      </c>
      <c r="E23" s="22" t="s">
        <v>42</v>
      </c>
      <c r="F23" s="21" t="s">
        <v>125</v>
      </c>
      <c r="G23" s="21">
        <v>16</v>
      </c>
      <c r="H23" s="25">
        <v>78</v>
      </c>
      <c r="I23" s="22" t="s">
        <v>91</v>
      </c>
      <c r="J23" s="88">
        <f t="shared" si="0"/>
        <v>20.512820512820515</v>
      </c>
      <c r="K23" s="25" t="s">
        <v>352</v>
      </c>
      <c r="L23" s="26" t="s">
        <v>353</v>
      </c>
      <c r="M23" s="26" t="s">
        <v>330</v>
      </c>
    </row>
    <row r="24" spans="1:13" ht="39">
      <c r="A24" s="83">
        <v>16</v>
      </c>
      <c r="B24" s="20" t="s">
        <v>157</v>
      </c>
      <c r="C24" s="53" t="s">
        <v>383</v>
      </c>
      <c r="D24" s="22" t="s">
        <v>112</v>
      </c>
      <c r="E24" s="22" t="s">
        <v>368</v>
      </c>
      <c r="F24" s="21" t="s">
        <v>199</v>
      </c>
      <c r="G24" s="21">
        <v>14</v>
      </c>
      <c r="H24" s="25">
        <v>78</v>
      </c>
      <c r="I24" s="22" t="s">
        <v>91</v>
      </c>
      <c r="J24" s="88">
        <f t="shared" si="0"/>
        <v>17.94871794871795</v>
      </c>
      <c r="K24" s="25" t="s">
        <v>352</v>
      </c>
      <c r="L24" s="26" t="s">
        <v>353</v>
      </c>
      <c r="M24" s="26" t="s">
        <v>330</v>
      </c>
    </row>
    <row r="25" spans="1:13" ht="39">
      <c r="A25" s="60">
        <v>17</v>
      </c>
      <c r="B25" s="20" t="s">
        <v>157</v>
      </c>
      <c r="C25" s="53" t="s">
        <v>71</v>
      </c>
      <c r="D25" s="53" t="s">
        <v>384</v>
      </c>
      <c r="E25" s="22" t="s">
        <v>385</v>
      </c>
      <c r="F25" s="27" t="s">
        <v>124</v>
      </c>
      <c r="G25" s="21">
        <v>13</v>
      </c>
      <c r="H25" s="25">
        <v>78</v>
      </c>
      <c r="I25" s="22" t="s">
        <v>91</v>
      </c>
      <c r="J25" s="88">
        <f t="shared" si="0"/>
        <v>16.666666666666668</v>
      </c>
      <c r="K25" s="25" t="s">
        <v>352</v>
      </c>
      <c r="L25" s="26" t="s">
        <v>353</v>
      </c>
      <c r="M25" s="26" t="s">
        <v>330</v>
      </c>
    </row>
    <row r="26" spans="1:13" ht="39">
      <c r="A26" s="84">
        <v>18</v>
      </c>
      <c r="B26" s="20" t="s">
        <v>157</v>
      </c>
      <c r="C26" s="53" t="s">
        <v>98</v>
      </c>
      <c r="D26" s="53" t="s">
        <v>32</v>
      </c>
      <c r="E26" s="22" t="s">
        <v>45</v>
      </c>
      <c r="F26" s="21" t="s">
        <v>124</v>
      </c>
      <c r="G26" s="21">
        <v>12</v>
      </c>
      <c r="H26" s="25">
        <v>78</v>
      </c>
      <c r="I26" s="22" t="s">
        <v>91</v>
      </c>
      <c r="J26" s="88">
        <f t="shared" si="0"/>
        <v>15.384615384615385</v>
      </c>
      <c r="K26" s="25" t="s">
        <v>352</v>
      </c>
      <c r="L26" s="26" t="s">
        <v>353</v>
      </c>
      <c r="M26" s="26" t="s">
        <v>330</v>
      </c>
    </row>
    <row r="27" spans="1:13" ht="39">
      <c r="A27" s="83">
        <v>19</v>
      </c>
      <c r="B27" s="20" t="s">
        <v>157</v>
      </c>
      <c r="C27" s="53" t="s">
        <v>106</v>
      </c>
      <c r="D27" s="22" t="s">
        <v>107</v>
      </c>
      <c r="E27" s="22" t="s">
        <v>108</v>
      </c>
      <c r="F27" s="21" t="s">
        <v>199</v>
      </c>
      <c r="G27" s="21">
        <v>11</v>
      </c>
      <c r="H27" s="25">
        <v>78</v>
      </c>
      <c r="I27" s="22" t="s">
        <v>91</v>
      </c>
      <c r="J27" s="88">
        <f t="shared" si="0"/>
        <v>14.102564102564102</v>
      </c>
      <c r="K27" s="25" t="s">
        <v>352</v>
      </c>
      <c r="L27" s="26" t="s">
        <v>353</v>
      </c>
      <c r="M27" s="26" t="s">
        <v>330</v>
      </c>
    </row>
    <row r="28" spans="1:13" ht="39">
      <c r="A28" s="60">
        <v>20</v>
      </c>
      <c r="B28" s="20" t="s">
        <v>157</v>
      </c>
      <c r="C28" s="53" t="s">
        <v>386</v>
      </c>
      <c r="D28" s="22" t="s">
        <v>113</v>
      </c>
      <c r="E28" s="22" t="s">
        <v>387</v>
      </c>
      <c r="F28" s="27" t="s">
        <v>125</v>
      </c>
      <c r="G28" s="27">
        <v>10</v>
      </c>
      <c r="H28" s="25">
        <v>78</v>
      </c>
      <c r="I28" s="22" t="s">
        <v>91</v>
      </c>
      <c r="J28" s="88">
        <f t="shared" si="0"/>
        <v>12.820512820512821</v>
      </c>
      <c r="K28" s="25" t="s">
        <v>352</v>
      </c>
      <c r="L28" s="26" t="s">
        <v>353</v>
      </c>
      <c r="M28" s="26" t="s">
        <v>330</v>
      </c>
    </row>
    <row r="29" spans="1:13" ht="39">
      <c r="A29" s="84">
        <v>21</v>
      </c>
      <c r="B29" s="20" t="s">
        <v>157</v>
      </c>
      <c r="C29" s="53" t="s">
        <v>388</v>
      </c>
      <c r="D29" s="22" t="s">
        <v>363</v>
      </c>
      <c r="E29" s="22" t="s">
        <v>34</v>
      </c>
      <c r="F29" s="21" t="s">
        <v>125</v>
      </c>
      <c r="G29" s="21">
        <v>9</v>
      </c>
      <c r="H29" s="25">
        <v>78</v>
      </c>
      <c r="I29" s="22" t="s">
        <v>91</v>
      </c>
      <c r="J29" s="88">
        <f t="shared" si="0"/>
        <v>11.538461538461538</v>
      </c>
      <c r="K29" s="25" t="s">
        <v>352</v>
      </c>
      <c r="L29" s="26" t="s">
        <v>353</v>
      </c>
      <c r="M29" s="26" t="s">
        <v>330</v>
      </c>
    </row>
    <row r="30" spans="1:13" ht="39">
      <c r="A30" s="83">
        <v>22</v>
      </c>
      <c r="B30" s="20" t="s">
        <v>157</v>
      </c>
      <c r="C30" s="53" t="s">
        <v>356</v>
      </c>
      <c r="D30" s="22" t="s">
        <v>99</v>
      </c>
      <c r="E30" s="22" t="s">
        <v>358</v>
      </c>
      <c r="F30" s="21" t="s">
        <v>125</v>
      </c>
      <c r="G30" s="21">
        <v>9</v>
      </c>
      <c r="H30" s="25">
        <v>78</v>
      </c>
      <c r="I30" s="22" t="s">
        <v>91</v>
      </c>
      <c r="J30" s="88">
        <f t="shared" si="0"/>
        <v>11.538461538461538</v>
      </c>
      <c r="K30" s="25" t="s">
        <v>352</v>
      </c>
      <c r="L30" s="26" t="s">
        <v>353</v>
      </c>
      <c r="M30" s="26" t="s">
        <v>330</v>
      </c>
    </row>
    <row r="31" spans="1:13" ht="39">
      <c r="A31" s="60">
        <v>23</v>
      </c>
      <c r="B31" s="20" t="s">
        <v>157</v>
      </c>
      <c r="C31" s="53" t="s">
        <v>104</v>
      </c>
      <c r="D31" s="22" t="s">
        <v>88</v>
      </c>
      <c r="E31" s="22" t="s">
        <v>105</v>
      </c>
      <c r="F31" s="27" t="s">
        <v>124</v>
      </c>
      <c r="G31" s="21">
        <v>7</v>
      </c>
      <c r="H31" s="25">
        <v>78</v>
      </c>
      <c r="I31" s="22" t="s">
        <v>91</v>
      </c>
      <c r="J31" s="88">
        <f t="shared" si="0"/>
        <v>8.974358974358974</v>
      </c>
      <c r="K31" s="25" t="s">
        <v>352</v>
      </c>
      <c r="L31" s="26" t="s">
        <v>353</v>
      </c>
      <c r="M31" s="26" t="s">
        <v>330</v>
      </c>
    </row>
    <row r="32" spans="1:13" ht="39">
      <c r="A32" s="84">
        <v>24</v>
      </c>
      <c r="B32" s="20" t="s">
        <v>157</v>
      </c>
      <c r="C32" s="22" t="s">
        <v>389</v>
      </c>
      <c r="D32" s="22" t="s">
        <v>390</v>
      </c>
      <c r="E32" s="22" t="s">
        <v>54</v>
      </c>
      <c r="F32" s="21" t="s">
        <v>124</v>
      </c>
      <c r="G32" s="21">
        <v>5</v>
      </c>
      <c r="H32" s="25">
        <v>78</v>
      </c>
      <c r="I32" s="22" t="s">
        <v>91</v>
      </c>
      <c r="J32" s="88">
        <f t="shared" si="0"/>
        <v>6.410256410256411</v>
      </c>
      <c r="K32" s="25" t="s">
        <v>352</v>
      </c>
      <c r="L32" s="26" t="s">
        <v>353</v>
      </c>
      <c r="M32" s="26" t="s">
        <v>330</v>
      </c>
    </row>
    <row r="34" spans="1:14" ht="15" customHeight="1">
      <c r="A34" s="35"/>
      <c r="B34" s="86" t="s">
        <v>96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 ht="15">
      <c r="A35" s="32"/>
      <c r="B35" s="157" t="s">
        <v>12</v>
      </c>
      <c r="C35" s="157"/>
      <c r="D35" s="24" t="s">
        <v>292</v>
      </c>
      <c r="E35" s="24"/>
      <c r="F35" s="38"/>
      <c r="G35" s="10"/>
      <c r="H35" s="10"/>
      <c r="I35" s="10"/>
      <c r="J35" s="10"/>
      <c r="K35" s="10"/>
      <c r="L35" s="38"/>
      <c r="M35" s="38"/>
      <c r="N35" s="38"/>
    </row>
    <row r="36" spans="1:14" ht="15">
      <c r="A36" s="12"/>
      <c r="B36" s="12"/>
      <c r="C36" s="12"/>
      <c r="D36" s="24" t="s">
        <v>293</v>
      </c>
      <c r="E36" s="38"/>
      <c r="F36" s="38"/>
      <c r="G36" s="10"/>
      <c r="H36" s="10"/>
      <c r="I36" s="10"/>
      <c r="J36" s="10"/>
      <c r="K36" s="10"/>
      <c r="L36" s="38"/>
      <c r="M36" s="38"/>
      <c r="N36" s="38"/>
    </row>
  </sheetData>
  <sheetProtection/>
  <mergeCells count="6">
    <mergeCell ref="B35:C35"/>
    <mergeCell ref="A1:M1"/>
    <mergeCell ref="A3:B3"/>
    <mergeCell ref="A5:B5"/>
    <mergeCell ref="A6:B6"/>
    <mergeCell ref="C7:J7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5">
      <selection activeCell="E24" sqref="E24"/>
    </sheetView>
  </sheetViews>
  <sheetFormatPr defaultColWidth="9.140625" defaultRowHeight="15"/>
  <cols>
    <col min="1" max="1" width="3.8515625" style="7" customWidth="1"/>
    <col min="2" max="2" width="15.28125" style="17" customWidth="1"/>
    <col min="3" max="3" width="14.8515625" style="2" customWidth="1"/>
    <col min="4" max="4" width="11.57421875" style="2" customWidth="1"/>
    <col min="5" max="5" width="15.421875" style="2" customWidth="1"/>
    <col min="6" max="6" width="4.7109375" style="2" customWidth="1"/>
    <col min="7" max="8" width="7.140625" style="2" customWidth="1"/>
    <col min="9" max="9" width="11.00390625" style="2" customWidth="1"/>
    <col min="10" max="10" width="7.57421875" style="2" customWidth="1"/>
    <col min="11" max="11" width="10.421875" style="2" customWidth="1"/>
    <col min="12" max="12" width="9.7109375" style="2" customWidth="1"/>
    <col min="13" max="13" width="17.57421875" style="2" customWidth="1"/>
    <col min="14" max="16384" width="9.140625" style="2" customWidth="1"/>
  </cols>
  <sheetData>
    <row r="1" spans="1:13" ht="15">
      <c r="A1" s="152" t="s">
        <v>285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5">
      <c r="A2" s="13"/>
      <c r="B2" s="4"/>
      <c r="C2" s="5"/>
      <c r="D2" s="3"/>
      <c r="E2" s="3"/>
      <c r="F2" s="9"/>
      <c r="G2" s="9"/>
      <c r="H2" s="9"/>
      <c r="I2" s="9"/>
      <c r="J2" s="9"/>
      <c r="K2" s="3"/>
      <c r="L2" s="3"/>
      <c r="M2" s="3"/>
    </row>
    <row r="3" spans="1:13" ht="15">
      <c r="A3" s="150" t="s">
        <v>0</v>
      </c>
      <c r="B3" s="151"/>
      <c r="C3" s="19" t="s">
        <v>15</v>
      </c>
      <c r="D3" s="3"/>
      <c r="E3" s="3"/>
      <c r="F3" s="9"/>
      <c r="G3" s="9"/>
      <c r="H3" s="9"/>
      <c r="I3" s="9"/>
      <c r="J3" s="9"/>
      <c r="K3" s="3"/>
      <c r="L3" s="3"/>
      <c r="M3" s="3"/>
    </row>
    <row r="4" spans="1:13" ht="15">
      <c r="A4" s="30"/>
      <c r="B4" s="31" t="s">
        <v>158</v>
      </c>
      <c r="C4" s="19" t="s">
        <v>288</v>
      </c>
      <c r="D4" s="3"/>
      <c r="E4" s="3"/>
      <c r="F4" s="9"/>
      <c r="G4" s="9"/>
      <c r="H4" s="9"/>
      <c r="I4" s="9"/>
      <c r="J4" s="9"/>
      <c r="K4" s="3"/>
      <c r="L4" s="3"/>
      <c r="M4" s="3"/>
    </row>
    <row r="5" spans="1:13" ht="15">
      <c r="A5" s="150" t="s">
        <v>2</v>
      </c>
      <c r="B5" s="151"/>
      <c r="C5" s="4">
        <v>9</v>
      </c>
      <c r="D5" s="3"/>
      <c r="E5" s="3"/>
      <c r="F5" s="9"/>
      <c r="G5" s="9"/>
      <c r="H5" s="9"/>
      <c r="I5" s="9"/>
      <c r="J5" s="9"/>
      <c r="K5" s="3"/>
      <c r="L5" s="3"/>
      <c r="M5" s="3"/>
    </row>
    <row r="6" spans="1:13" ht="15">
      <c r="A6" s="150" t="s">
        <v>11</v>
      </c>
      <c r="B6" s="151"/>
      <c r="C6" s="16">
        <v>44827</v>
      </c>
      <c r="D6" s="3"/>
      <c r="E6" s="3"/>
      <c r="F6" s="9"/>
      <c r="G6" s="9"/>
      <c r="H6" s="9"/>
      <c r="I6" s="9"/>
      <c r="J6" s="9"/>
      <c r="K6" s="3"/>
      <c r="L6" s="3"/>
      <c r="M6" s="3"/>
    </row>
    <row r="7" spans="1:13" ht="15">
      <c r="A7" s="13"/>
      <c r="B7" s="4"/>
      <c r="C7" s="154" t="s">
        <v>10</v>
      </c>
      <c r="D7" s="155"/>
      <c r="E7" s="155"/>
      <c r="F7" s="155"/>
      <c r="G7" s="155"/>
      <c r="H7" s="155"/>
      <c r="I7" s="155"/>
      <c r="J7" s="156"/>
      <c r="K7" s="3" t="s">
        <v>156</v>
      </c>
      <c r="L7" s="3"/>
      <c r="M7" s="3"/>
    </row>
    <row r="8" spans="1:13" ht="123" customHeight="1">
      <c r="A8" s="14" t="s">
        <v>3</v>
      </c>
      <c r="B8" s="1" t="s">
        <v>159</v>
      </c>
      <c r="C8" s="1" t="s">
        <v>4</v>
      </c>
      <c r="D8" s="1" t="s">
        <v>5</v>
      </c>
      <c r="E8" s="1" t="s">
        <v>6</v>
      </c>
      <c r="F8" s="1" t="s">
        <v>2</v>
      </c>
      <c r="G8" s="1" t="s">
        <v>7</v>
      </c>
      <c r="H8" s="1" t="s">
        <v>9</v>
      </c>
      <c r="I8" s="1" t="s">
        <v>8</v>
      </c>
      <c r="J8" s="29" t="s">
        <v>14</v>
      </c>
      <c r="K8" s="6" t="s">
        <v>13</v>
      </c>
      <c r="L8" s="1" t="s">
        <v>5</v>
      </c>
      <c r="M8" s="6" t="s">
        <v>6</v>
      </c>
    </row>
    <row r="9" spans="1:13" s="54" customFormat="1" ht="30" customHeight="1">
      <c r="A9" s="83">
        <v>1</v>
      </c>
      <c r="B9" s="21" t="s">
        <v>157</v>
      </c>
      <c r="C9" s="143" t="s">
        <v>202</v>
      </c>
      <c r="D9" s="21" t="s">
        <v>203</v>
      </c>
      <c r="E9" s="21" t="s">
        <v>34</v>
      </c>
      <c r="F9" s="21" t="s">
        <v>81</v>
      </c>
      <c r="G9" s="27">
        <v>50</v>
      </c>
      <c r="H9" s="21">
        <v>86</v>
      </c>
      <c r="I9" s="21" t="s">
        <v>92</v>
      </c>
      <c r="J9" s="71">
        <f aca="true" t="shared" si="0" ref="J9:J19">(G9*100)/H9</f>
        <v>58.13953488372093</v>
      </c>
      <c r="K9" s="145" t="s">
        <v>279</v>
      </c>
      <c r="L9" s="145" t="s">
        <v>280</v>
      </c>
      <c r="M9" s="145" t="s">
        <v>281</v>
      </c>
    </row>
    <row r="10" spans="1:13" s="54" customFormat="1" ht="20.25" customHeight="1">
      <c r="A10" s="83">
        <v>2</v>
      </c>
      <c r="B10" s="21" t="s">
        <v>157</v>
      </c>
      <c r="C10" s="27" t="s">
        <v>22</v>
      </c>
      <c r="D10" s="27" t="s">
        <v>23</v>
      </c>
      <c r="E10" s="27" t="s">
        <v>24</v>
      </c>
      <c r="F10" s="21" t="s">
        <v>81</v>
      </c>
      <c r="G10" s="21">
        <v>44</v>
      </c>
      <c r="H10" s="21">
        <v>86</v>
      </c>
      <c r="I10" s="21" t="s">
        <v>92</v>
      </c>
      <c r="J10" s="71">
        <f t="shared" si="0"/>
        <v>51.16279069767442</v>
      </c>
      <c r="K10" s="145" t="s">
        <v>279</v>
      </c>
      <c r="L10" s="145" t="s">
        <v>280</v>
      </c>
      <c r="M10" s="145" t="s">
        <v>281</v>
      </c>
    </row>
    <row r="11" spans="1:13" s="54" customFormat="1" ht="20.25" customHeight="1">
      <c r="A11" s="83">
        <v>3</v>
      </c>
      <c r="B11" s="21" t="s">
        <v>157</v>
      </c>
      <c r="C11" s="144" t="s">
        <v>200</v>
      </c>
      <c r="D11" s="27" t="s">
        <v>201</v>
      </c>
      <c r="E11" s="27" t="s">
        <v>31</v>
      </c>
      <c r="F11" s="21" t="s">
        <v>81</v>
      </c>
      <c r="G11" s="21">
        <v>43</v>
      </c>
      <c r="H11" s="21">
        <v>86</v>
      </c>
      <c r="I11" s="21" t="s">
        <v>92</v>
      </c>
      <c r="J11" s="71">
        <f t="shared" si="0"/>
        <v>50</v>
      </c>
      <c r="K11" s="145" t="s">
        <v>279</v>
      </c>
      <c r="L11" s="145" t="s">
        <v>280</v>
      </c>
      <c r="M11" s="145" t="s">
        <v>281</v>
      </c>
    </row>
    <row r="12" spans="1:13" s="54" customFormat="1" ht="20.25" customHeight="1">
      <c r="A12" s="83">
        <v>4</v>
      </c>
      <c r="B12" s="21" t="s">
        <v>157</v>
      </c>
      <c r="C12" s="143" t="s">
        <v>198</v>
      </c>
      <c r="D12" s="21" t="s">
        <v>182</v>
      </c>
      <c r="E12" s="21" t="s">
        <v>183</v>
      </c>
      <c r="F12" s="21" t="s">
        <v>81</v>
      </c>
      <c r="G12" s="21">
        <v>41</v>
      </c>
      <c r="H12" s="21">
        <v>86</v>
      </c>
      <c r="I12" s="21" t="s">
        <v>91</v>
      </c>
      <c r="J12" s="71">
        <f t="shared" si="0"/>
        <v>47.674418604651166</v>
      </c>
      <c r="K12" s="145" t="s">
        <v>279</v>
      </c>
      <c r="L12" s="145" t="s">
        <v>280</v>
      </c>
      <c r="M12" s="145" t="s">
        <v>281</v>
      </c>
    </row>
    <row r="13" spans="1:13" s="54" customFormat="1" ht="20.25" customHeight="1">
      <c r="A13" s="83">
        <v>5</v>
      </c>
      <c r="B13" s="21" t="s">
        <v>157</v>
      </c>
      <c r="C13" s="143" t="s">
        <v>204</v>
      </c>
      <c r="D13" s="21" t="s">
        <v>397</v>
      </c>
      <c r="E13" s="21" t="s">
        <v>187</v>
      </c>
      <c r="F13" s="21" t="s">
        <v>81</v>
      </c>
      <c r="G13" s="21">
        <v>36</v>
      </c>
      <c r="H13" s="21">
        <v>86</v>
      </c>
      <c r="I13" s="21" t="s">
        <v>91</v>
      </c>
      <c r="J13" s="71">
        <f t="shared" si="0"/>
        <v>41.86046511627907</v>
      </c>
      <c r="K13" s="145" t="s">
        <v>279</v>
      </c>
      <c r="L13" s="145" t="s">
        <v>280</v>
      </c>
      <c r="M13" s="145" t="s">
        <v>281</v>
      </c>
    </row>
    <row r="14" spans="1:13" s="54" customFormat="1" ht="22.5" customHeight="1">
      <c r="A14" s="83">
        <v>6</v>
      </c>
      <c r="B14" s="21" t="s">
        <v>157</v>
      </c>
      <c r="C14" s="143" t="s">
        <v>205</v>
      </c>
      <c r="D14" s="21" t="s">
        <v>206</v>
      </c>
      <c r="E14" s="21" t="s">
        <v>188</v>
      </c>
      <c r="F14" s="21" t="s">
        <v>82</v>
      </c>
      <c r="G14" s="21">
        <v>32</v>
      </c>
      <c r="H14" s="21">
        <v>86</v>
      </c>
      <c r="I14" s="21" t="s">
        <v>91</v>
      </c>
      <c r="J14" s="71">
        <f t="shared" si="0"/>
        <v>37.2093023255814</v>
      </c>
      <c r="K14" s="145" t="s">
        <v>279</v>
      </c>
      <c r="L14" s="145" t="s">
        <v>280</v>
      </c>
      <c r="M14" s="145" t="s">
        <v>281</v>
      </c>
    </row>
    <row r="15" spans="1:13" s="54" customFormat="1" ht="20.25" customHeight="1">
      <c r="A15" s="83">
        <v>7</v>
      </c>
      <c r="B15" s="21" t="s">
        <v>157</v>
      </c>
      <c r="C15" s="143" t="s">
        <v>178</v>
      </c>
      <c r="D15" s="21" t="s">
        <v>179</v>
      </c>
      <c r="E15" s="21" t="s">
        <v>46</v>
      </c>
      <c r="F15" s="137" t="s">
        <v>82</v>
      </c>
      <c r="G15" s="21">
        <v>19</v>
      </c>
      <c r="H15" s="21">
        <v>86</v>
      </c>
      <c r="I15" s="21" t="s">
        <v>91</v>
      </c>
      <c r="J15" s="71">
        <f t="shared" si="0"/>
        <v>22.093023255813954</v>
      </c>
      <c r="K15" s="145" t="s">
        <v>279</v>
      </c>
      <c r="L15" s="145" t="s">
        <v>280</v>
      </c>
      <c r="M15" s="145" t="s">
        <v>281</v>
      </c>
    </row>
    <row r="16" spans="1:13" s="54" customFormat="1" ht="32.25" customHeight="1">
      <c r="A16" s="83">
        <v>8</v>
      </c>
      <c r="B16" s="21" t="s">
        <v>157</v>
      </c>
      <c r="C16" s="143" t="s">
        <v>174</v>
      </c>
      <c r="D16" s="21" t="s">
        <v>19</v>
      </c>
      <c r="E16" s="21" t="s">
        <v>175</v>
      </c>
      <c r="F16" s="21" t="s">
        <v>82</v>
      </c>
      <c r="G16" s="27">
        <v>17</v>
      </c>
      <c r="H16" s="21">
        <v>86</v>
      </c>
      <c r="I16" s="21" t="s">
        <v>91</v>
      </c>
      <c r="J16" s="72">
        <f t="shared" si="0"/>
        <v>19.767441860465116</v>
      </c>
      <c r="K16" s="145" t="s">
        <v>279</v>
      </c>
      <c r="L16" s="145" t="s">
        <v>280</v>
      </c>
      <c r="M16" s="145" t="s">
        <v>281</v>
      </c>
    </row>
    <row r="17" spans="1:13" s="54" customFormat="1" ht="28.5" customHeight="1">
      <c r="A17" s="83">
        <v>9</v>
      </c>
      <c r="B17" s="21" t="s">
        <v>157</v>
      </c>
      <c r="C17" s="143" t="s">
        <v>184</v>
      </c>
      <c r="D17" s="21" t="s">
        <v>185</v>
      </c>
      <c r="E17" s="21" t="s">
        <v>186</v>
      </c>
      <c r="F17" s="21" t="s">
        <v>81</v>
      </c>
      <c r="G17" s="21">
        <v>14</v>
      </c>
      <c r="H17" s="21">
        <v>86</v>
      </c>
      <c r="I17" s="21" t="s">
        <v>91</v>
      </c>
      <c r="J17" s="71">
        <f t="shared" si="0"/>
        <v>16.27906976744186</v>
      </c>
      <c r="K17" s="145" t="s">
        <v>279</v>
      </c>
      <c r="L17" s="145" t="s">
        <v>280</v>
      </c>
      <c r="M17" s="145" t="s">
        <v>281</v>
      </c>
    </row>
    <row r="18" spans="1:13" s="54" customFormat="1" ht="27" customHeight="1">
      <c r="A18" s="83">
        <v>10</v>
      </c>
      <c r="B18" s="21" t="s">
        <v>157</v>
      </c>
      <c r="C18" s="144" t="s">
        <v>197</v>
      </c>
      <c r="D18" s="27" t="s">
        <v>180</v>
      </c>
      <c r="E18" s="27" t="s">
        <v>176</v>
      </c>
      <c r="F18" s="21" t="s">
        <v>81</v>
      </c>
      <c r="G18" s="21">
        <v>12</v>
      </c>
      <c r="H18" s="21">
        <v>86</v>
      </c>
      <c r="I18" s="21" t="s">
        <v>91</v>
      </c>
      <c r="J18" s="71">
        <f t="shared" si="0"/>
        <v>13.953488372093023</v>
      </c>
      <c r="K18" s="145" t="s">
        <v>279</v>
      </c>
      <c r="L18" s="145" t="s">
        <v>280</v>
      </c>
      <c r="M18" s="145" t="s">
        <v>281</v>
      </c>
    </row>
    <row r="19" spans="1:13" ht="38.25">
      <c r="A19" s="83">
        <v>11</v>
      </c>
      <c r="B19" s="21" t="s">
        <v>157</v>
      </c>
      <c r="C19" s="144" t="s">
        <v>47</v>
      </c>
      <c r="D19" s="27" t="s">
        <v>48</v>
      </c>
      <c r="E19" s="27" t="s">
        <v>395</v>
      </c>
      <c r="F19" s="83" t="s">
        <v>396</v>
      </c>
      <c r="G19" s="83">
        <v>12</v>
      </c>
      <c r="H19" s="83">
        <v>86</v>
      </c>
      <c r="I19" s="21" t="s">
        <v>91</v>
      </c>
      <c r="J19" s="146">
        <f t="shared" si="0"/>
        <v>13.953488372093023</v>
      </c>
      <c r="K19" s="145" t="s">
        <v>279</v>
      </c>
      <c r="L19" s="145" t="s">
        <v>280</v>
      </c>
      <c r="M19" s="145" t="s">
        <v>281</v>
      </c>
    </row>
    <row r="20" spans="2:14" ht="15">
      <c r="B20" s="158" t="s">
        <v>96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</row>
    <row r="21" spans="2:14" ht="15">
      <c r="B21" s="157" t="s">
        <v>12</v>
      </c>
      <c r="C21" s="157"/>
      <c r="D21" s="24" t="s">
        <v>292</v>
      </c>
      <c r="E21" s="24"/>
      <c r="F21" s="38"/>
      <c r="G21" s="10"/>
      <c r="H21" s="10"/>
      <c r="I21" s="10"/>
      <c r="J21" s="10"/>
      <c r="K21" s="10"/>
      <c r="L21" s="38"/>
      <c r="M21" s="38"/>
      <c r="N21" s="38"/>
    </row>
    <row r="22" spans="2:14" ht="15">
      <c r="B22" s="12"/>
      <c r="C22" s="12"/>
      <c r="D22" s="24" t="s">
        <v>293</v>
      </c>
      <c r="E22" s="38"/>
      <c r="F22" s="38"/>
      <c r="G22" s="10"/>
      <c r="H22" s="10"/>
      <c r="I22" s="10"/>
      <c r="J22" s="10"/>
      <c r="K22" s="10"/>
      <c r="L22" s="38"/>
      <c r="M22" s="38"/>
      <c r="N22" s="38"/>
    </row>
  </sheetData>
  <sheetProtection/>
  <mergeCells count="7">
    <mergeCell ref="B21:C21"/>
    <mergeCell ref="A1:M1"/>
    <mergeCell ref="A3:B3"/>
    <mergeCell ref="A5:B5"/>
    <mergeCell ref="A6:B6"/>
    <mergeCell ref="C7:J7"/>
    <mergeCell ref="B20:N20"/>
  </mergeCells>
  <printOptions/>
  <pageMargins left="0.7" right="0.7" top="0.75" bottom="0.75" header="0.3" footer="0.3"/>
  <pageSetup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="90" zoomScaleNormal="90" zoomScalePageLayoutView="0" workbookViewId="0" topLeftCell="A13">
      <selection activeCell="C24" sqref="C24"/>
    </sheetView>
  </sheetViews>
  <sheetFormatPr defaultColWidth="9.140625" defaultRowHeight="15"/>
  <cols>
    <col min="1" max="1" width="3.8515625" style="7" customWidth="1"/>
    <col min="2" max="2" width="15.28125" style="17" customWidth="1"/>
    <col min="3" max="3" width="14.8515625" style="2" customWidth="1"/>
    <col min="4" max="4" width="11.57421875" style="2" customWidth="1"/>
    <col min="5" max="5" width="14.8515625" style="2" customWidth="1"/>
    <col min="6" max="6" width="4.7109375" style="2" customWidth="1"/>
    <col min="7" max="8" width="7.140625" style="2" customWidth="1"/>
    <col min="9" max="9" width="11.00390625" style="2" customWidth="1"/>
    <col min="10" max="10" width="7.57421875" style="2" customWidth="1"/>
    <col min="11" max="11" width="14.140625" style="2" customWidth="1"/>
    <col min="12" max="12" width="9.28125" style="2" customWidth="1"/>
    <col min="13" max="13" width="12.8515625" style="2" customWidth="1"/>
    <col min="14" max="16384" width="9.140625" style="2" customWidth="1"/>
  </cols>
  <sheetData>
    <row r="1" spans="1:13" ht="15">
      <c r="A1" s="152" t="s">
        <v>286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5">
      <c r="A2" s="13"/>
      <c r="B2" s="4"/>
      <c r="C2" s="5"/>
      <c r="D2" s="3"/>
      <c r="E2" s="3"/>
      <c r="F2" s="9"/>
      <c r="G2" s="9"/>
      <c r="H2" s="9"/>
      <c r="I2" s="9"/>
      <c r="J2" s="9"/>
      <c r="K2" s="3"/>
      <c r="L2" s="3"/>
      <c r="M2" s="3"/>
    </row>
    <row r="3" spans="1:13" ht="15">
      <c r="A3" s="150" t="s">
        <v>0</v>
      </c>
      <c r="B3" s="151"/>
      <c r="C3" s="19" t="s">
        <v>15</v>
      </c>
      <c r="D3" s="3"/>
      <c r="E3" s="3"/>
      <c r="F3" s="9"/>
      <c r="G3" s="9"/>
      <c r="H3" s="9"/>
      <c r="I3" s="9"/>
      <c r="J3" s="9"/>
      <c r="K3" s="3"/>
      <c r="L3" s="3"/>
      <c r="M3" s="3"/>
    </row>
    <row r="4" spans="1:13" s="37" customFormat="1" ht="15">
      <c r="A4" s="30"/>
      <c r="B4" s="31" t="s">
        <v>1</v>
      </c>
      <c r="C4" s="19" t="s">
        <v>288</v>
      </c>
      <c r="D4" s="3"/>
      <c r="E4" s="3"/>
      <c r="F4" s="9"/>
      <c r="G4" s="9"/>
      <c r="H4" s="9"/>
      <c r="I4" s="9"/>
      <c r="J4" s="9"/>
      <c r="K4" s="3"/>
      <c r="L4" s="3"/>
      <c r="M4" s="3"/>
    </row>
    <row r="5" spans="1:13" ht="15">
      <c r="A5" s="150" t="s">
        <v>2</v>
      </c>
      <c r="B5" s="151"/>
      <c r="C5" s="4">
        <v>10</v>
      </c>
      <c r="D5" s="3"/>
      <c r="E5" s="3"/>
      <c r="F5" s="9"/>
      <c r="G5" s="9"/>
      <c r="H5" s="9"/>
      <c r="I5" s="9"/>
      <c r="J5" s="9"/>
      <c r="K5" s="3"/>
      <c r="L5" s="3"/>
      <c r="M5" s="3"/>
    </row>
    <row r="6" spans="1:13" ht="15">
      <c r="A6" s="150" t="s">
        <v>11</v>
      </c>
      <c r="B6" s="151"/>
      <c r="C6" s="16">
        <v>44827</v>
      </c>
      <c r="D6" s="3"/>
      <c r="E6" s="3"/>
      <c r="F6" s="9"/>
      <c r="G6" s="9"/>
      <c r="H6" s="9"/>
      <c r="I6" s="9"/>
      <c r="J6" s="9"/>
      <c r="K6" s="3"/>
      <c r="L6" s="3"/>
      <c r="M6" s="3"/>
    </row>
    <row r="7" spans="1:13" ht="15">
      <c r="A7" s="13"/>
      <c r="B7" s="4"/>
      <c r="C7" s="154" t="s">
        <v>10</v>
      </c>
      <c r="D7" s="155"/>
      <c r="E7" s="155"/>
      <c r="F7" s="155"/>
      <c r="G7" s="155"/>
      <c r="H7" s="155"/>
      <c r="I7" s="155"/>
      <c r="J7" s="156"/>
      <c r="K7" s="3" t="s">
        <v>156</v>
      </c>
      <c r="L7" s="3"/>
      <c r="M7" s="3"/>
    </row>
    <row r="8" spans="1:13" ht="119.25" customHeight="1">
      <c r="A8" s="14" t="s">
        <v>3</v>
      </c>
      <c r="B8" s="1" t="s">
        <v>189</v>
      </c>
      <c r="C8" s="1" t="s">
        <v>4</v>
      </c>
      <c r="D8" s="1" t="s">
        <v>5</v>
      </c>
      <c r="E8" s="1" t="s">
        <v>6</v>
      </c>
      <c r="F8" s="8" t="s">
        <v>2</v>
      </c>
      <c r="G8" s="8" t="s">
        <v>7</v>
      </c>
      <c r="H8" s="1" t="s">
        <v>9</v>
      </c>
      <c r="I8" s="8" t="s">
        <v>8</v>
      </c>
      <c r="J8" s="18" t="s">
        <v>14</v>
      </c>
      <c r="K8" s="6" t="s">
        <v>13</v>
      </c>
      <c r="L8" s="8" t="s">
        <v>5</v>
      </c>
      <c r="M8" s="6" t="s">
        <v>6</v>
      </c>
    </row>
    <row r="9" spans="1:13" s="54" customFormat="1" ht="40.5" customHeight="1">
      <c r="A9" s="92">
        <v>1</v>
      </c>
      <c r="B9" s="20" t="s">
        <v>157</v>
      </c>
      <c r="C9" s="22" t="s">
        <v>232</v>
      </c>
      <c r="D9" s="22" t="s">
        <v>60</v>
      </c>
      <c r="E9" s="22" t="s">
        <v>61</v>
      </c>
      <c r="F9" s="25">
        <v>10</v>
      </c>
      <c r="G9" s="25">
        <v>67</v>
      </c>
      <c r="H9" s="25">
        <v>122</v>
      </c>
      <c r="I9" s="26" t="s">
        <v>92</v>
      </c>
      <c r="J9" s="26">
        <v>55</v>
      </c>
      <c r="K9" s="25" t="s">
        <v>287</v>
      </c>
      <c r="L9" s="26" t="s">
        <v>283</v>
      </c>
      <c r="M9" s="26" t="s">
        <v>284</v>
      </c>
    </row>
    <row r="10" spans="1:13" s="54" customFormat="1" ht="39" customHeight="1">
      <c r="A10" s="93">
        <v>2</v>
      </c>
      <c r="B10" s="25" t="s">
        <v>157</v>
      </c>
      <c r="C10" s="56" t="s">
        <v>228</v>
      </c>
      <c r="D10" s="56" t="s">
        <v>57</v>
      </c>
      <c r="E10" s="56" t="s">
        <v>29</v>
      </c>
      <c r="F10" s="25">
        <v>10</v>
      </c>
      <c r="G10" s="25">
        <v>63</v>
      </c>
      <c r="H10" s="25">
        <v>122</v>
      </c>
      <c r="I10" s="26" t="s">
        <v>92</v>
      </c>
      <c r="J10" s="26">
        <v>52</v>
      </c>
      <c r="K10" s="25" t="s">
        <v>287</v>
      </c>
      <c r="L10" s="26" t="s">
        <v>283</v>
      </c>
      <c r="M10" s="26" t="s">
        <v>284</v>
      </c>
    </row>
    <row r="11" spans="1:13" s="55" customFormat="1" ht="40.5" customHeight="1">
      <c r="A11" s="93">
        <v>3</v>
      </c>
      <c r="B11" s="20" t="s">
        <v>157</v>
      </c>
      <c r="C11" s="62" t="s">
        <v>235</v>
      </c>
      <c r="D11" s="22" t="s">
        <v>236</v>
      </c>
      <c r="E11" s="22" t="s">
        <v>237</v>
      </c>
      <c r="F11" s="20">
        <v>10</v>
      </c>
      <c r="G11" s="20">
        <v>59</v>
      </c>
      <c r="H11" s="20">
        <v>122</v>
      </c>
      <c r="I11" s="22" t="s">
        <v>91</v>
      </c>
      <c r="J11" s="26">
        <v>48.3</v>
      </c>
      <c r="K11" s="25" t="s">
        <v>287</v>
      </c>
      <c r="L11" s="26" t="s">
        <v>283</v>
      </c>
      <c r="M11" s="26" t="s">
        <v>284</v>
      </c>
    </row>
    <row r="12" spans="1:13" s="54" customFormat="1" ht="39" customHeight="1">
      <c r="A12" s="92">
        <v>4</v>
      </c>
      <c r="B12" s="20" t="s">
        <v>157</v>
      </c>
      <c r="C12" s="22" t="s">
        <v>233</v>
      </c>
      <c r="D12" s="22" t="s">
        <v>79</v>
      </c>
      <c r="E12" s="22" t="s">
        <v>234</v>
      </c>
      <c r="F12" s="20">
        <v>10</v>
      </c>
      <c r="G12" s="20">
        <v>48</v>
      </c>
      <c r="H12" s="25">
        <v>122</v>
      </c>
      <c r="I12" s="22" t="s">
        <v>91</v>
      </c>
      <c r="J12" s="26">
        <v>40</v>
      </c>
      <c r="K12" s="25" t="s">
        <v>287</v>
      </c>
      <c r="L12" s="26" t="s">
        <v>283</v>
      </c>
      <c r="M12" s="26" t="s">
        <v>284</v>
      </c>
    </row>
    <row r="13" spans="1:13" s="54" customFormat="1" ht="40.5" customHeight="1">
      <c r="A13" s="93">
        <v>5</v>
      </c>
      <c r="B13" s="20" t="s">
        <v>157</v>
      </c>
      <c r="C13" s="43" t="s">
        <v>71</v>
      </c>
      <c r="D13" s="43" t="s">
        <v>226</v>
      </c>
      <c r="E13" s="43" t="s">
        <v>225</v>
      </c>
      <c r="F13" s="20">
        <v>10</v>
      </c>
      <c r="G13" s="20">
        <v>42</v>
      </c>
      <c r="H13" s="25">
        <v>122</v>
      </c>
      <c r="I13" s="22" t="s">
        <v>91</v>
      </c>
      <c r="J13" s="26">
        <v>34.4</v>
      </c>
      <c r="K13" s="25" t="s">
        <v>287</v>
      </c>
      <c r="L13" s="26" t="s">
        <v>283</v>
      </c>
      <c r="M13" s="26" t="s">
        <v>284</v>
      </c>
    </row>
    <row r="14" spans="1:13" s="54" customFormat="1" ht="37.5" customHeight="1">
      <c r="A14" s="93">
        <v>6</v>
      </c>
      <c r="B14" s="25" t="s">
        <v>157</v>
      </c>
      <c r="C14" s="56" t="s">
        <v>238</v>
      </c>
      <c r="D14" s="56" t="s">
        <v>239</v>
      </c>
      <c r="E14" s="56" t="s">
        <v>41</v>
      </c>
      <c r="F14" s="25">
        <v>10</v>
      </c>
      <c r="G14" s="25">
        <v>39</v>
      </c>
      <c r="H14" s="25">
        <v>122</v>
      </c>
      <c r="I14" s="26" t="s">
        <v>91</v>
      </c>
      <c r="J14" s="26">
        <v>32</v>
      </c>
      <c r="K14" s="25" t="s">
        <v>287</v>
      </c>
      <c r="L14" s="26" t="s">
        <v>283</v>
      </c>
      <c r="M14" s="26" t="s">
        <v>284</v>
      </c>
    </row>
    <row r="15" spans="1:13" s="54" customFormat="1" ht="39" customHeight="1">
      <c r="A15" s="92">
        <v>7</v>
      </c>
      <c r="B15" s="20" t="s">
        <v>157</v>
      </c>
      <c r="C15" s="43" t="s">
        <v>240</v>
      </c>
      <c r="D15" s="43" t="s">
        <v>70</v>
      </c>
      <c r="E15" s="43" t="s">
        <v>31</v>
      </c>
      <c r="F15" s="20">
        <v>10</v>
      </c>
      <c r="G15" s="20">
        <v>38</v>
      </c>
      <c r="H15" s="25">
        <v>122</v>
      </c>
      <c r="I15" s="22" t="s">
        <v>91</v>
      </c>
      <c r="J15" s="26">
        <v>31.1</v>
      </c>
      <c r="K15" s="25" t="s">
        <v>287</v>
      </c>
      <c r="L15" s="26" t="s">
        <v>283</v>
      </c>
      <c r="M15" s="26" t="s">
        <v>284</v>
      </c>
    </row>
    <row r="16" spans="1:13" s="54" customFormat="1" ht="39" customHeight="1">
      <c r="A16" s="93">
        <v>8</v>
      </c>
      <c r="B16" s="20" t="s">
        <v>157</v>
      </c>
      <c r="C16" s="22" t="s">
        <v>231</v>
      </c>
      <c r="D16" s="22" t="s">
        <v>162</v>
      </c>
      <c r="E16" s="22" t="s">
        <v>17</v>
      </c>
      <c r="F16" s="25">
        <v>10</v>
      </c>
      <c r="G16" s="25">
        <v>37</v>
      </c>
      <c r="H16" s="25">
        <v>122</v>
      </c>
      <c r="I16" s="22" t="s">
        <v>91</v>
      </c>
      <c r="J16" s="26">
        <f>(G16*100)/H16</f>
        <v>30.327868852459016</v>
      </c>
      <c r="K16" s="25" t="s">
        <v>287</v>
      </c>
      <c r="L16" s="26" t="s">
        <v>283</v>
      </c>
      <c r="M16" s="26" t="s">
        <v>284</v>
      </c>
    </row>
    <row r="17" spans="1:13" s="54" customFormat="1" ht="38.25" customHeight="1">
      <c r="A17" s="93">
        <v>9</v>
      </c>
      <c r="B17" s="20" t="s">
        <v>157</v>
      </c>
      <c r="C17" s="43" t="s">
        <v>227</v>
      </c>
      <c r="D17" s="43" t="s">
        <v>56</v>
      </c>
      <c r="E17" s="43" t="s">
        <v>17</v>
      </c>
      <c r="F17" s="20">
        <v>10</v>
      </c>
      <c r="G17" s="20">
        <v>32</v>
      </c>
      <c r="H17" s="25">
        <v>122</v>
      </c>
      <c r="I17" s="22" t="s">
        <v>91</v>
      </c>
      <c r="J17" s="26">
        <v>26.2</v>
      </c>
      <c r="K17" s="25" t="s">
        <v>287</v>
      </c>
      <c r="L17" s="26" t="s">
        <v>283</v>
      </c>
      <c r="M17" s="26" t="s">
        <v>284</v>
      </c>
    </row>
    <row r="18" spans="1:13" ht="39">
      <c r="A18" s="92">
        <v>10</v>
      </c>
      <c r="B18" s="20" t="s">
        <v>157</v>
      </c>
      <c r="C18" s="43" t="s">
        <v>229</v>
      </c>
      <c r="D18" s="43" t="s">
        <v>190</v>
      </c>
      <c r="E18" s="43" t="s">
        <v>230</v>
      </c>
      <c r="F18" s="20">
        <v>10</v>
      </c>
      <c r="G18" s="20" t="s">
        <v>192</v>
      </c>
      <c r="H18" s="20"/>
      <c r="I18" s="22"/>
      <c r="J18" s="26" t="e">
        <f>(G18*100)/H18</f>
        <v>#VALUE!</v>
      </c>
      <c r="K18" s="25" t="s">
        <v>287</v>
      </c>
      <c r="L18" s="26" t="s">
        <v>283</v>
      </c>
      <c r="M18" s="26" t="s">
        <v>284</v>
      </c>
    </row>
    <row r="19" spans="1:10" ht="15">
      <c r="A19" s="157"/>
      <c r="B19" s="157"/>
      <c r="C19" s="24"/>
      <c r="D19" s="24"/>
      <c r="F19" s="10"/>
      <c r="G19" s="10"/>
      <c r="H19" s="10"/>
      <c r="I19" s="10"/>
      <c r="J19" s="10"/>
    </row>
    <row r="20" spans="1:14" ht="15">
      <c r="A20" s="12"/>
      <c r="B20" s="158" t="s">
        <v>96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</row>
    <row r="21" spans="2:14" ht="15">
      <c r="B21" s="157" t="s">
        <v>12</v>
      </c>
      <c r="C21" s="157"/>
      <c r="D21" s="24" t="s">
        <v>292</v>
      </c>
      <c r="E21" s="24"/>
      <c r="F21" s="38"/>
      <c r="G21" s="10"/>
      <c r="H21" s="10"/>
      <c r="I21" s="10"/>
      <c r="J21" s="10"/>
      <c r="K21" s="10"/>
      <c r="L21" s="38"/>
      <c r="M21" s="38"/>
      <c r="N21" s="38"/>
    </row>
    <row r="22" spans="2:14" ht="15">
      <c r="B22" s="12"/>
      <c r="C22" s="12"/>
      <c r="D22" s="24" t="s">
        <v>293</v>
      </c>
      <c r="E22" s="38"/>
      <c r="F22" s="38"/>
      <c r="G22" s="10"/>
      <c r="H22" s="10"/>
      <c r="I22" s="10"/>
      <c r="J22" s="10"/>
      <c r="K22" s="10"/>
      <c r="L22" s="38"/>
      <c r="M22" s="38"/>
      <c r="N22" s="38"/>
    </row>
  </sheetData>
  <sheetProtection/>
  <mergeCells count="8">
    <mergeCell ref="B21:C21"/>
    <mergeCell ref="A19:B19"/>
    <mergeCell ref="A1:M1"/>
    <mergeCell ref="A3:B3"/>
    <mergeCell ref="A5:B5"/>
    <mergeCell ref="A6:B6"/>
    <mergeCell ref="C7:J7"/>
    <mergeCell ref="B20:N20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0">
      <selection activeCell="A1" sqref="A1:M1"/>
    </sheetView>
  </sheetViews>
  <sheetFormatPr defaultColWidth="9.140625" defaultRowHeight="15"/>
  <cols>
    <col min="1" max="1" width="3.8515625" style="7" customWidth="1"/>
    <col min="2" max="2" width="15.28125" style="17" customWidth="1"/>
    <col min="3" max="3" width="14.8515625" style="2" customWidth="1"/>
    <col min="4" max="4" width="11.57421875" style="2" customWidth="1"/>
    <col min="5" max="5" width="14.8515625" style="2" customWidth="1"/>
    <col min="6" max="6" width="4.7109375" style="2" customWidth="1"/>
    <col min="7" max="8" width="7.140625" style="2" customWidth="1"/>
    <col min="9" max="9" width="10.28125" style="2" customWidth="1"/>
    <col min="10" max="10" width="7.57421875" style="2" customWidth="1"/>
    <col min="11" max="11" width="14.00390625" style="2" customWidth="1"/>
    <col min="12" max="12" width="11.28125" style="2" customWidth="1"/>
    <col min="13" max="13" width="12.57421875" style="2" customWidth="1"/>
    <col min="14" max="16384" width="9.140625" style="2" customWidth="1"/>
  </cols>
  <sheetData>
    <row r="1" spans="1:13" ht="41.25" customHeight="1">
      <c r="A1" s="159" t="s">
        <v>285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>
      <c r="A2" s="13"/>
      <c r="B2" s="4"/>
      <c r="C2" s="5"/>
      <c r="D2" s="3"/>
      <c r="E2" s="3"/>
      <c r="F2" s="9"/>
      <c r="G2" s="9"/>
      <c r="H2" s="9"/>
      <c r="I2" s="9"/>
      <c r="J2" s="9"/>
      <c r="K2" s="3"/>
      <c r="L2" s="3"/>
      <c r="M2" s="3"/>
    </row>
    <row r="3" spans="1:13" ht="15">
      <c r="A3" s="150" t="s">
        <v>0</v>
      </c>
      <c r="B3" s="151"/>
      <c r="C3" s="19" t="s">
        <v>15</v>
      </c>
      <c r="D3" s="3"/>
      <c r="E3" s="3"/>
      <c r="F3" s="9"/>
      <c r="G3" s="9"/>
      <c r="H3" s="9"/>
      <c r="I3" s="9"/>
      <c r="J3" s="9"/>
      <c r="K3" s="3"/>
      <c r="L3" s="3"/>
      <c r="M3" s="3"/>
    </row>
    <row r="4" spans="1:13" s="37" customFormat="1" ht="15">
      <c r="A4" s="30"/>
      <c r="B4" s="31" t="s">
        <v>1</v>
      </c>
      <c r="C4" s="19" t="s">
        <v>288</v>
      </c>
      <c r="D4" s="3"/>
      <c r="E4" s="3"/>
      <c r="F4" s="9"/>
      <c r="G4" s="9"/>
      <c r="H4" s="9"/>
      <c r="I4" s="9"/>
      <c r="J4" s="9"/>
      <c r="K4" s="3"/>
      <c r="L4" s="3"/>
      <c r="M4" s="3"/>
    </row>
    <row r="5" spans="1:13" ht="15">
      <c r="A5" s="150" t="s">
        <v>2</v>
      </c>
      <c r="B5" s="151"/>
      <c r="C5" s="4">
        <v>11</v>
      </c>
      <c r="D5" s="3"/>
      <c r="E5" s="3"/>
      <c r="F5" s="9"/>
      <c r="G5" s="9"/>
      <c r="H5" s="9"/>
      <c r="I5" s="9"/>
      <c r="J5" s="9"/>
      <c r="K5" s="3"/>
      <c r="L5" s="3"/>
      <c r="M5" s="3"/>
    </row>
    <row r="6" spans="1:13" ht="15">
      <c r="A6" s="150" t="s">
        <v>11</v>
      </c>
      <c r="B6" s="151"/>
      <c r="C6" s="16">
        <v>44827</v>
      </c>
      <c r="D6" s="3"/>
      <c r="E6" s="3"/>
      <c r="F6" s="9"/>
      <c r="G6" s="9"/>
      <c r="H6" s="9"/>
      <c r="I6" s="9"/>
      <c r="J6" s="9"/>
      <c r="K6" s="3"/>
      <c r="L6" s="3"/>
      <c r="M6" s="3"/>
    </row>
    <row r="7" spans="1:13" ht="15">
      <c r="A7" s="13"/>
      <c r="B7" s="4"/>
      <c r="C7" s="154" t="s">
        <v>10</v>
      </c>
      <c r="D7" s="155"/>
      <c r="E7" s="155"/>
      <c r="F7" s="155"/>
      <c r="G7" s="155"/>
      <c r="H7" s="155"/>
      <c r="I7" s="155"/>
      <c r="J7" s="156"/>
      <c r="K7" s="3" t="s">
        <v>156</v>
      </c>
      <c r="L7" s="3"/>
      <c r="M7" s="3"/>
    </row>
    <row r="8" spans="1:13" ht="119.25" customHeight="1">
      <c r="A8" s="14" t="s">
        <v>3</v>
      </c>
      <c r="B8" s="1" t="s">
        <v>189</v>
      </c>
      <c r="C8" s="1" t="s">
        <v>4</v>
      </c>
      <c r="D8" s="1" t="s">
        <v>5</v>
      </c>
      <c r="E8" s="1" t="s">
        <v>6</v>
      </c>
      <c r="F8" s="1" t="s">
        <v>2</v>
      </c>
      <c r="G8" s="1" t="s">
        <v>7</v>
      </c>
      <c r="H8" s="1" t="s">
        <v>9</v>
      </c>
      <c r="I8" s="1" t="s">
        <v>8</v>
      </c>
      <c r="J8" s="29" t="s">
        <v>14</v>
      </c>
      <c r="K8" s="6" t="s">
        <v>13</v>
      </c>
      <c r="L8" s="1" t="s">
        <v>5</v>
      </c>
      <c r="M8" s="6" t="s">
        <v>6</v>
      </c>
    </row>
    <row r="9" spans="1:13" s="54" customFormat="1" ht="27.75" customHeight="1">
      <c r="A9" s="83">
        <v>1</v>
      </c>
      <c r="B9" s="20" t="s">
        <v>157</v>
      </c>
      <c r="C9" s="22" t="s">
        <v>212</v>
      </c>
      <c r="D9" s="22" t="s">
        <v>23</v>
      </c>
      <c r="E9" s="22" t="s">
        <v>35</v>
      </c>
      <c r="F9" s="21">
        <v>11</v>
      </c>
      <c r="G9" s="21">
        <v>63</v>
      </c>
      <c r="H9" s="25">
        <v>107</v>
      </c>
      <c r="I9" s="22" t="s">
        <v>92</v>
      </c>
      <c r="J9" s="26">
        <v>58.8</v>
      </c>
      <c r="K9" s="25" t="s">
        <v>282</v>
      </c>
      <c r="L9" s="26" t="s">
        <v>283</v>
      </c>
      <c r="M9" s="26" t="s">
        <v>284</v>
      </c>
    </row>
    <row r="10" spans="1:13" s="54" customFormat="1" ht="29.25" customHeight="1">
      <c r="A10" s="83">
        <v>2</v>
      </c>
      <c r="B10" s="20" t="s">
        <v>157</v>
      </c>
      <c r="C10" s="26" t="s">
        <v>218</v>
      </c>
      <c r="D10" s="26" t="s">
        <v>78</v>
      </c>
      <c r="E10" s="26" t="s">
        <v>35</v>
      </c>
      <c r="F10" s="21">
        <v>11</v>
      </c>
      <c r="G10" s="21">
        <v>57</v>
      </c>
      <c r="H10" s="25">
        <v>107</v>
      </c>
      <c r="I10" s="22" t="s">
        <v>92</v>
      </c>
      <c r="J10" s="26">
        <v>53.2</v>
      </c>
      <c r="K10" s="25" t="s">
        <v>282</v>
      </c>
      <c r="L10" s="26" t="s">
        <v>283</v>
      </c>
      <c r="M10" s="26" t="s">
        <v>284</v>
      </c>
    </row>
    <row r="11" spans="1:13" s="55" customFormat="1" ht="29.25" customHeight="1">
      <c r="A11" s="84">
        <v>3</v>
      </c>
      <c r="B11" s="25" t="s">
        <v>157</v>
      </c>
      <c r="C11" s="57" t="s">
        <v>209</v>
      </c>
      <c r="D11" s="57" t="s">
        <v>210</v>
      </c>
      <c r="E11" s="57" t="s">
        <v>211</v>
      </c>
      <c r="F11" s="27">
        <v>11</v>
      </c>
      <c r="G11" s="27">
        <v>52</v>
      </c>
      <c r="H11" s="25">
        <v>107</v>
      </c>
      <c r="I11" s="26" t="s">
        <v>91</v>
      </c>
      <c r="J11" s="26">
        <v>48.5</v>
      </c>
      <c r="K11" s="25" t="s">
        <v>282</v>
      </c>
      <c r="L11" s="26" t="s">
        <v>283</v>
      </c>
      <c r="M11" s="26" t="s">
        <v>284</v>
      </c>
    </row>
    <row r="12" spans="1:13" s="54" customFormat="1" ht="29.25" customHeight="1">
      <c r="A12" s="83">
        <v>4</v>
      </c>
      <c r="B12" s="20" t="s">
        <v>157</v>
      </c>
      <c r="C12" s="22" t="s">
        <v>216</v>
      </c>
      <c r="D12" s="22" t="s">
        <v>217</v>
      </c>
      <c r="E12" s="22" t="s">
        <v>161</v>
      </c>
      <c r="F12" s="21">
        <v>11</v>
      </c>
      <c r="G12" s="21">
        <v>49</v>
      </c>
      <c r="H12" s="25">
        <v>107</v>
      </c>
      <c r="I12" s="22" t="s">
        <v>91</v>
      </c>
      <c r="J12" s="26">
        <v>45.7</v>
      </c>
      <c r="K12" s="25" t="s">
        <v>282</v>
      </c>
      <c r="L12" s="26" t="s">
        <v>283</v>
      </c>
      <c r="M12" s="26" t="s">
        <v>284</v>
      </c>
    </row>
    <row r="13" spans="1:13" s="54" customFormat="1" ht="29.25" customHeight="1">
      <c r="A13" s="83">
        <v>5</v>
      </c>
      <c r="B13" s="20" t="s">
        <v>157</v>
      </c>
      <c r="C13" s="22" t="s">
        <v>76</v>
      </c>
      <c r="D13" s="22" t="s">
        <v>77</v>
      </c>
      <c r="E13" s="22" t="s">
        <v>213</v>
      </c>
      <c r="F13" s="21">
        <v>11</v>
      </c>
      <c r="G13" s="21">
        <v>40</v>
      </c>
      <c r="H13" s="20">
        <v>107</v>
      </c>
      <c r="I13" s="26" t="s">
        <v>91</v>
      </c>
      <c r="J13" s="26">
        <f>(G13*100)/H13</f>
        <v>37.38317757009346</v>
      </c>
      <c r="K13" s="25" t="s">
        <v>282</v>
      </c>
      <c r="L13" s="26" t="s">
        <v>283</v>
      </c>
      <c r="M13" s="26" t="s">
        <v>284</v>
      </c>
    </row>
    <row r="14" spans="1:13" s="54" customFormat="1" ht="29.25" customHeight="1">
      <c r="A14" s="83">
        <v>6</v>
      </c>
      <c r="B14" s="20" t="s">
        <v>157</v>
      </c>
      <c r="C14" s="58" t="s">
        <v>207</v>
      </c>
      <c r="D14" s="58" t="s">
        <v>208</v>
      </c>
      <c r="E14" s="58" t="s">
        <v>33</v>
      </c>
      <c r="F14" s="27">
        <v>11</v>
      </c>
      <c r="G14" s="27">
        <v>31</v>
      </c>
      <c r="H14" s="25">
        <v>107</v>
      </c>
      <c r="I14" s="26" t="s">
        <v>91</v>
      </c>
      <c r="J14" s="26">
        <v>28.9</v>
      </c>
      <c r="K14" s="25" t="s">
        <v>282</v>
      </c>
      <c r="L14" s="26" t="s">
        <v>283</v>
      </c>
      <c r="M14" s="26" t="s">
        <v>284</v>
      </c>
    </row>
    <row r="15" spans="1:13" s="54" customFormat="1" ht="29.25" customHeight="1">
      <c r="A15" s="85">
        <v>7</v>
      </c>
      <c r="B15" s="20" t="s">
        <v>157</v>
      </c>
      <c r="C15" s="42" t="s">
        <v>214</v>
      </c>
      <c r="D15" s="42" t="s">
        <v>95</v>
      </c>
      <c r="E15" s="42" t="s">
        <v>215</v>
      </c>
      <c r="F15" s="21">
        <v>11</v>
      </c>
      <c r="G15" s="21">
        <v>29</v>
      </c>
      <c r="H15" s="25">
        <v>107</v>
      </c>
      <c r="I15" s="22" t="s">
        <v>91</v>
      </c>
      <c r="J15" s="26">
        <v>27.1</v>
      </c>
      <c r="K15" s="25" t="s">
        <v>282</v>
      </c>
      <c r="L15" s="26" t="s">
        <v>283</v>
      </c>
      <c r="M15" s="26" t="s">
        <v>284</v>
      </c>
    </row>
    <row r="16" spans="1:13" ht="34.5" customHeight="1">
      <c r="A16" s="43">
        <v>8</v>
      </c>
      <c r="B16" s="20" t="s">
        <v>157</v>
      </c>
      <c r="C16" s="59" t="s">
        <v>181</v>
      </c>
      <c r="D16" s="59" t="s">
        <v>30</v>
      </c>
      <c r="E16" s="59" t="s">
        <v>27</v>
      </c>
      <c r="F16" s="43">
        <v>11</v>
      </c>
      <c r="G16" s="43" t="s">
        <v>192</v>
      </c>
      <c r="H16" s="43"/>
      <c r="I16" s="43"/>
      <c r="J16" s="26" t="e">
        <f>(G16*100)/H16</f>
        <v>#VALUE!</v>
      </c>
      <c r="K16" s="25" t="s">
        <v>282</v>
      </c>
      <c r="L16" s="26" t="s">
        <v>283</v>
      </c>
      <c r="M16" s="26" t="s">
        <v>284</v>
      </c>
    </row>
    <row r="17" spans="1:10" ht="15">
      <c r="A17" s="12"/>
      <c r="B17" s="12"/>
      <c r="C17" s="24"/>
      <c r="F17" s="10"/>
      <c r="G17" s="10"/>
      <c r="H17" s="10"/>
      <c r="I17" s="10"/>
      <c r="J17" s="10"/>
    </row>
    <row r="18" spans="2:14" ht="15">
      <c r="B18" s="158" t="s">
        <v>96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</row>
    <row r="19" spans="2:14" ht="15">
      <c r="B19" s="157" t="s">
        <v>12</v>
      </c>
      <c r="C19" s="157"/>
      <c r="D19" s="24" t="s">
        <v>292</v>
      </c>
      <c r="E19" s="24"/>
      <c r="F19" s="38"/>
      <c r="G19" s="10"/>
      <c r="H19" s="10"/>
      <c r="I19" s="10"/>
      <c r="J19" s="10"/>
      <c r="K19" s="10"/>
      <c r="L19" s="38"/>
      <c r="M19" s="38"/>
      <c r="N19" s="38"/>
    </row>
    <row r="20" spans="2:14" ht="15">
      <c r="B20" s="12"/>
      <c r="C20" s="12"/>
      <c r="D20" s="24" t="s">
        <v>293</v>
      </c>
      <c r="E20" s="38"/>
      <c r="F20" s="38"/>
      <c r="G20" s="10"/>
      <c r="H20" s="10"/>
      <c r="I20" s="10"/>
      <c r="J20" s="10"/>
      <c r="K20" s="10"/>
      <c r="L20" s="38"/>
      <c r="M20" s="38"/>
      <c r="N20" s="38"/>
    </row>
  </sheetData>
  <sheetProtection/>
  <autoFilter ref="A8:M15">
    <sortState ref="A9:M20">
      <sortCondition descending="1" sortBy="value" ref="G9:G20"/>
    </sortState>
  </autoFilter>
  <mergeCells count="7">
    <mergeCell ref="B19:C19"/>
    <mergeCell ref="A1:M1"/>
    <mergeCell ref="A3:B3"/>
    <mergeCell ref="A5:B5"/>
    <mergeCell ref="A6:B6"/>
    <mergeCell ref="C7:J7"/>
    <mergeCell ref="B18:N1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4.140625" style="0" customWidth="1"/>
    <col min="2" max="2" width="19.7109375" style="17" customWidth="1"/>
    <col min="3" max="3" width="14.140625" style="0" customWidth="1"/>
    <col min="4" max="4" width="11.8515625" style="0" customWidth="1"/>
    <col min="5" max="5" width="17.140625" style="0" customWidth="1"/>
    <col min="6" max="6" width="5.00390625" style="0" customWidth="1"/>
    <col min="7" max="7" width="6.421875" style="2" customWidth="1"/>
    <col min="8" max="8" width="8.421875" style="2" customWidth="1"/>
    <col min="9" max="9" width="10.7109375" style="2" customWidth="1"/>
    <col min="10" max="10" width="6.57421875" style="0" customWidth="1"/>
    <col min="11" max="11" width="15.00390625" style="0" customWidth="1"/>
    <col min="12" max="12" width="10.28125" style="0" customWidth="1"/>
    <col min="13" max="13" width="13.00390625" style="0" customWidth="1"/>
  </cols>
  <sheetData>
    <row r="1" spans="1:13" ht="15">
      <c r="A1" s="163" t="s">
        <v>391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15">
      <c r="A2" s="9"/>
      <c r="B2" s="4"/>
      <c r="C2" s="5"/>
      <c r="D2" s="3"/>
      <c r="E2" s="3"/>
      <c r="F2" s="9"/>
      <c r="G2" s="9"/>
      <c r="H2" s="9"/>
      <c r="I2" s="9"/>
      <c r="J2" s="9"/>
      <c r="K2" s="9"/>
      <c r="L2" s="3"/>
      <c r="M2" s="3"/>
    </row>
    <row r="3" spans="1:13" ht="15">
      <c r="A3" s="150" t="s">
        <v>0</v>
      </c>
      <c r="B3" s="151"/>
      <c r="C3" s="19" t="s">
        <v>15</v>
      </c>
      <c r="D3" s="3"/>
      <c r="E3" s="3"/>
      <c r="F3" s="9"/>
      <c r="G3" s="9"/>
      <c r="H3" s="9"/>
      <c r="I3" s="9"/>
      <c r="J3" s="9"/>
      <c r="K3" s="9"/>
      <c r="L3" s="3"/>
      <c r="M3" s="3"/>
    </row>
    <row r="4" spans="1:13" ht="15">
      <c r="A4" s="150" t="s">
        <v>1</v>
      </c>
      <c r="B4" s="151"/>
      <c r="C4" s="19" t="s">
        <v>288</v>
      </c>
      <c r="D4" s="3"/>
      <c r="E4" s="3"/>
      <c r="F4" s="9"/>
      <c r="G4" s="9"/>
      <c r="H4" s="9"/>
      <c r="I4" s="9"/>
      <c r="J4" s="9"/>
      <c r="K4" s="9"/>
      <c r="L4" s="3"/>
      <c r="M4" s="3"/>
    </row>
    <row r="5" spans="1:13" ht="15">
      <c r="A5" s="150" t="s">
        <v>11</v>
      </c>
      <c r="B5" s="151"/>
      <c r="C5" s="16">
        <v>44827</v>
      </c>
      <c r="D5" s="3"/>
      <c r="E5" s="3"/>
      <c r="F5" s="9"/>
      <c r="G5" s="9"/>
      <c r="H5" s="9"/>
      <c r="I5" s="9"/>
      <c r="J5" s="9"/>
      <c r="K5" s="9"/>
      <c r="L5" s="3"/>
      <c r="M5" s="3"/>
    </row>
    <row r="6" spans="1:13" ht="15">
      <c r="A6" s="9"/>
      <c r="B6" s="4"/>
      <c r="C6" s="154" t="s">
        <v>193</v>
      </c>
      <c r="D6" s="155"/>
      <c r="E6" s="155"/>
      <c r="F6" s="155"/>
      <c r="G6" s="155"/>
      <c r="H6" s="155"/>
      <c r="I6" s="155"/>
      <c r="J6" s="155"/>
      <c r="K6" s="156"/>
      <c r="L6" s="3"/>
      <c r="M6" s="3"/>
    </row>
    <row r="7" spans="1:13" ht="96.75" customHeight="1">
      <c r="A7" s="8" t="s">
        <v>3</v>
      </c>
      <c r="B7" s="1" t="s">
        <v>194</v>
      </c>
      <c r="C7" s="1" t="s">
        <v>4</v>
      </c>
      <c r="D7" s="1" t="s">
        <v>5</v>
      </c>
      <c r="E7" s="1" t="s">
        <v>6</v>
      </c>
      <c r="F7" s="1" t="s">
        <v>2</v>
      </c>
      <c r="G7" s="1" t="s">
        <v>7</v>
      </c>
      <c r="H7" s="1" t="s">
        <v>9</v>
      </c>
      <c r="I7" s="1" t="s">
        <v>8</v>
      </c>
      <c r="J7" s="29" t="s">
        <v>14</v>
      </c>
      <c r="K7" s="1" t="s">
        <v>13</v>
      </c>
      <c r="L7" s="1" t="s">
        <v>5</v>
      </c>
      <c r="M7" s="6" t="s">
        <v>6</v>
      </c>
    </row>
    <row r="8" spans="1:13" s="38" customFormat="1" ht="36.75" customHeight="1">
      <c r="A8" s="102">
        <v>1</v>
      </c>
      <c r="B8" s="102" t="s">
        <v>157</v>
      </c>
      <c r="C8" s="103" t="s">
        <v>294</v>
      </c>
      <c r="D8" s="103" t="s">
        <v>39</v>
      </c>
      <c r="E8" s="103" t="s">
        <v>59</v>
      </c>
      <c r="F8" s="104" t="s">
        <v>311</v>
      </c>
      <c r="G8" s="104">
        <v>60</v>
      </c>
      <c r="H8" s="104">
        <v>70</v>
      </c>
      <c r="I8" s="104" t="s">
        <v>93</v>
      </c>
      <c r="J8" s="104">
        <f>(G8*100)/H8</f>
        <v>85.71428571428571</v>
      </c>
      <c r="K8" s="104" t="s">
        <v>295</v>
      </c>
      <c r="L8" s="104" t="s">
        <v>296</v>
      </c>
      <c r="M8" s="104" t="s">
        <v>297</v>
      </c>
    </row>
    <row r="9" spans="1:13" s="38" customFormat="1" ht="27" customHeight="1">
      <c r="A9" s="105">
        <v>2</v>
      </c>
      <c r="B9" s="102" t="s">
        <v>157</v>
      </c>
      <c r="C9" s="106" t="s">
        <v>298</v>
      </c>
      <c r="D9" s="107" t="s">
        <v>299</v>
      </c>
      <c r="E9" s="107" t="s">
        <v>87</v>
      </c>
      <c r="F9" s="102" t="s">
        <v>20</v>
      </c>
      <c r="G9" s="102">
        <v>55</v>
      </c>
      <c r="H9" s="102">
        <v>70</v>
      </c>
      <c r="I9" s="104" t="s">
        <v>93</v>
      </c>
      <c r="J9" s="108">
        <f>(G9*100)/H9</f>
        <v>78.57142857142857</v>
      </c>
      <c r="K9" s="102" t="s">
        <v>295</v>
      </c>
      <c r="L9" s="102" t="s">
        <v>296</v>
      </c>
      <c r="M9" s="102" t="s">
        <v>297</v>
      </c>
    </row>
    <row r="10" spans="1:13" s="38" customFormat="1" ht="24.75" customHeight="1">
      <c r="A10" s="105">
        <v>3</v>
      </c>
      <c r="B10" s="102" t="s">
        <v>157</v>
      </c>
      <c r="C10" s="106" t="s">
        <v>300</v>
      </c>
      <c r="D10" s="107" t="s">
        <v>301</v>
      </c>
      <c r="E10" s="109" t="s">
        <v>302</v>
      </c>
      <c r="F10" s="102" t="s">
        <v>36</v>
      </c>
      <c r="G10" s="102">
        <v>49</v>
      </c>
      <c r="H10" s="102">
        <v>70</v>
      </c>
      <c r="I10" s="109" t="s">
        <v>92</v>
      </c>
      <c r="J10" s="110">
        <v>70</v>
      </c>
      <c r="K10" s="109" t="s">
        <v>295</v>
      </c>
      <c r="L10" s="109" t="s">
        <v>296</v>
      </c>
      <c r="M10" s="111" t="s">
        <v>297</v>
      </c>
    </row>
    <row r="11" spans="1:13" s="38" customFormat="1" ht="28.5" customHeight="1">
      <c r="A11" s="102">
        <v>4</v>
      </c>
      <c r="B11" s="102" t="s">
        <v>157</v>
      </c>
      <c r="C11" s="106" t="s">
        <v>303</v>
      </c>
      <c r="D11" s="107" t="s">
        <v>304</v>
      </c>
      <c r="E11" s="107" t="s">
        <v>54</v>
      </c>
      <c r="F11" s="102" t="s">
        <v>20</v>
      </c>
      <c r="G11" s="104">
        <v>47</v>
      </c>
      <c r="H11" s="102">
        <v>70</v>
      </c>
      <c r="I11" s="104" t="s">
        <v>92</v>
      </c>
      <c r="J11" s="108">
        <f>(G11*100)/H11</f>
        <v>67.14285714285714</v>
      </c>
      <c r="K11" s="102" t="s">
        <v>295</v>
      </c>
      <c r="L11" s="109" t="s">
        <v>296</v>
      </c>
      <c r="M11" s="109" t="s">
        <v>297</v>
      </c>
    </row>
    <row r="12" spans="1:13" s="54" customFormat="1" ht="27" customHeight="1">
      <c r="A12" s="105">
        <v>5</v>
      </c>
      <c r="B12" s="102" t="s">
        <v>157</v>
      </c>
      <c r="C12" s="106" t="s">
        <v>305</v>
      </c>
      <c r="D12" s="107" t="s">
        <v>190</v>
      </c>
      <c r="E12" s="109" t="s">
        <v>306</v>
      </c>
      <c r="F12" s="102" t="s">
        <v>36</v>
      </c>
      <c r="G12" s="109">
        <v>43</v>
      </c>
      <c r="H12" s="102">
        <v>70</v>
      </c>
      <c r="I12" s="102" t="s">
        <v>92</v>
      </c>
      <c r="J12" s="110">
        <f>(G12*100)/H12</f>
        <v>61.42857142857143</v>
      </c>
      <c r="K12" s="102" t="s">
        <v>295</v>
      </c>
      <c r="L12" s="109" t="s">
        <v>296</v>
      </c>
      <c r="M12" s="102" t="s">
        <v>297</v>
      </c>
    </row>
    <row r="13" spans="1:13" s="54" customFormat="1" ht="26.25" customHeight="1">
      <c r="A13" s="105">
        <v>6</v>
      </c>
      <c r="B13" s="102" t="s">
        <v>157</v>
      </c>
      <c r="C13" s="106" t="s">
        <v>309</v>
      </c>
      <c r="D13" s="107" t="s">
        <v>138</v>
      </c>
      <c r="E13" s="107" t="s">
        <v>310</v>
      </c>
      <c r="F13" s="104" t="s">
        <v>311</v>
      </c>
      <c r="G13" s="104">
        <v>36</v>
      </c>
      <c r="H13" s="102">
        <v>70</v>
      </c>
      <c r="I13" s="104" t="s">
        <v>92</v>
      </c>
      <c r="J13" s="108">
        <f>(G13*100)/H13</f>
        <v>51.42857142857143</v>
      </c>
      <c r="K13" s="102" t="s">
        <v>295</v>
      </c>
      <c r="L13" s="102" t="s">
        <v>296</v>
      </c>
      <c r="M13" s="102" t="s">
        <v>297</v>
      </c>
    </row>
    <row r="14" spans="1:13" s="54" customFormat="1" ht="34.5" customHeight="1">
      <c r="A14" s="102">
        <v>7</v>
      </c>
      <c r="B14" s="102" t="s">
        <v>157</v>
      </c>
      <c r="C14" s="112" t="s">
        <v>312</v>
      </c>
      <c r="D14" s="107" t="s">
        <v>109</v>
      </c>
      <c r="E14" s="107" t="s">
        <v>175</v>
      </c>
      <c r="F14" s="102" t="s">
        <v>20</v>
      </c>
      <c r="G14" s="102">
        <v>35</v>
      </c>
      <c r="H14" s="102">
        <v>70</v>
      </c>
      <c r="I14" s="102" t="s">
        <v>92</v>
      </c>
      <c r="J14" s="108">
        <f>(G14*100)/H14</f>
        <v>50</v>
      </c>
      <c r="K14" s="102" t="s">
        <v>295</v>
      </c>
      <c r="L14" s="102" t="s">
        <v>296</v>
      </c>
      <c r="M14" s="102" t="s">
        <v>297</v>
      </c>
    </row>
    <row r="15" spans="1:13" s="54" customFormat="1" ht="36" customHeight="1">
      <c r="A15" s="105">
        <v>8</v>
      </c>
      <c r="B15" s="113" t="s">
        <v>157</v>
      </c>
      <c r="C15" s="106" t="s">
        <v>164</v>
      </c>
      <c r="D15" s="107" t="s">
        <v>79</v>
      </c>
      <c r="E15" s="107" t="s">
        <v>29</v>
      </c>
      <c r="F15" s="114" t="s">
        <v>328</v>
      </c>
      <c r="G15" s="102">
        <v>34</v>
      </c>
      <c r="H15" s="102">
        <v>54</v>
      </c>
      <c r="I15" s="102" t="s">
        <v>92</v>
      </c>
      <c r="J15" s="108">
        <f aca="true" t="shared" si="0" ref="J15:J20">G15*100/H15</f>
        <v>62.96296296296296</v>
      </c>
      <c r="K15" s="102" t="s">
        <v>329</v>
      </c>
      <c r="L15" s="102" t="s">
        <v>355</v>
      </c>
      <c r="M15" s="102" t="s">
        <v>330</v>
      </c>
    </row>
    <row r="16" spans="1:13" s="38" customFormat="1" ht="45">
      <c r="A16" s="105">
        <v>9</v>
      </c>
      <c r="B16" s="113" t="s">
        <v>157</v>
      </c>
      <c r="C16" s="106" t="s">
        <v>333</v>
      </c>
      <c r="D16" s="107" t="s">
        <v>162</v>
      </c>
      <c r="E16" s="107" t="s">
        <v>334</v>
      </c>
      <c r="F16" s="114" t="s">
        <v>51</v>
      </c>
      <c r="G16" s="102">
        <v>30</v>
      </c>
      <c r="H16" s="102">
        <v>54</v>
      </c>
      <c r="I16" s="102" t="s">
        <v>92</v>
      </c>
      <c r="J16" s="108">
        <f t="shared" si="0"/>
        <v>55.55555555555556</v>
      </c>
      <c r="K16" s="102" t="s">
        <v>329</v>
      </c>
      <c r="L16" s="102" t="s">
        <v>355</v>
      </c>
      <c r="M16" s="102" t="s">
        <v>330</v>
      </c>
    </row>
    <row r="17" spans="1:13" s="38" customFormat="1" ht="56.25" customHeight="1">
      <c r="A17" s="102">
        <v>10</v>
      </c>
      <c r="B17" s="113" t="s">
        <v>157</v>
      </c>
      <c r="C17" s="106" t="s">
        <v>331</v>
      </c>
      <c r="D17" s="107" t="s">
        <v>58</v>
      </c>
      <c r="E17" s="107" t="s">
        <v>332</v>
      </c>
      <c r="F17" s="114" t="s">
        <v>328</v>
      </c>
      <c r="G17" s="102">
        <v>29</v>
      </c>
      <c r="H17" s="102">
        <v>54</v>
      </c>
      <c r="I17" s="102" t="s">
        <v>92</v>
      </c>
      <c r="J17" s="108">
        <f t="shared" si="0"/>
        <v>53.7037037037037</v>
      </c>
      <c r="K17" s="102" t="s">
        <v>329</v>
      </c>
      <c r="L17" s="102" t="s">
        <v>355</v>
      </c>
      <c r="M17" s="102" t="s">
        <v>330</v>
      </c>
    </row>
    <row r="18" spans="1:13" s="38" customFormat="1" ht="45">
      <c r="A18" s="105">
        <v>11</v>
      </c>
      <c r="B18" s="113" t="s">
        <v>157</v>
      </c>
      <c r="C18" s="106" t="s">
        <v>309</v>
      </c>
      <c r="D18" s="107" t="s">
        <v>338</v>
      </c>
      <c r="E18" s="107" t="s">
        <v>140</v>
      </c>
      <c r="F18" s="115" t="s">
        <v>51</v>
      </c>
      <c r="G18" s="104">
        <v>29</v>
      </c>
      <c r="H18" s="102">
        <v>54</v>
      </c>
      <c r="I18" s="102" t="s">
        <v>92</v>
      </c>
      <c r="J18" s="108">
        <f t="shared" si="0"/>
        <v>53.7037037037037</v>
      </c>
      <c r="K18" s="102" t="s">
        <v>329</v>
      </c>
      <c r="L18" s="102" t="s">
        <v>355</v>
      </c>
      <c r="M18" s="102" t="s">
        <v>330</v>
      </c>
    </row>
    <row r="19" spans="1:13" s="38" customFormat="1" ht="45">
      <c r="A19" s="105">
        <v>12</v>
      </c>
      <c r="B19" s="113" t="s">
        <v>157</v>
      </c>
      <c r="C19" s="106" t="s">
        <v>336</v>
      </c>
      <c r="D19" s="107" t="s">
        <v>337</v>
      </c>
      <c r="E19" s="107" t="s">
        <v>50</v>
      </c>
      <c r="F19" s="114" t="s">
        <v>328</v>
      </c>
      <c r="G19" s="102">
        <v>28</v>
      </c>
      <c r="H19" s="102">
        <v>54</v>
      </c>
      <c r="I19" s="102" t="s">
        <v>92</v>
      </c>
      <c r="J19" s="108">
        <f t="shared" si="0"/>
        <v>51.851851851851855</v>
      </c>
      <c r="K19" s="102" t="s">
        <v>329</v>
      </c>
      <c r="L19" s="102" t="s">
        <v>355</v>
      </c>
      <c r="M19" s="102" t="s">
        <v>330</v>
      </c>
    </row>
    <row r="20" spans="1:13" s="38" customFormat="1" ht="45">
      <c r="A20" s="102">
        <v>13</v>
      </c>
      <c r="B20" s="113" t="s">
        <v>157</v>
      </c>
      <c r="C20" s="106" t="s">
        <v>335</v>
      </c>
      <c r="D20" s="107" t="s">
        <v>80</v>
      </c>
      <c r="E20" s="107" t="s">
        <v>35</v>
      </c>
      <c r="F20" s="114" t="s">
        <v>328</v>
      </c>
      <c r="G20" s="102">
        <v>27</v>
      </c>
      <c r="H20" s="102">
        <v>54</v>
      </c>
      <c r="I20" s="102" t="s">
        <v>92</v>
      </c>
      <c r="J20" s="108">
        <f t="shared" si="0"/>
        <v>50</v>
      </c>
      <c r="K20" s="102" t="s">
        <v>329</v>
      </c>
      <c r="L20" s="102" t="s">
        <v>355</v>
      </c>
      <c r="M20" s="102" t="s">
        <v>330</v>
      </c>
    </row>
    <row r="21" spans="1:13" s="38" customFormat="1" ht="45">
      <c r="A21" s="105">
        <v>14</v>
      </c>
      <c r="B21" s="113" t="s">
        <v>157</v>
      </c>
      <c r="C21" s="106" t="s">
        <v>142</v>
      </c>
      <c r="D21" s="107" t="s">
        <v>48</v>
      </c>
      <c r="E21" s="107" t="s">
        <v>137</v>
      </c>
      <c r="F21" s="102" t="s">
        <v>122</v>
      </c>
      <c r="G21" s="102">
        <v>47</v>
      </c>
      <c r="H21" s="102">
        <v>90</v>
      </c>
      <c r="I21" s="102" t="s">
        <v>92</v>
      </c>
      <c r="J21" s="102">
        <v>53</v>
      </c>
      <c r="K21" s="102" t="s">
        <v>287</v>
      </c>
      <c r="L21" s="102" t="s">
        <v>283</v>
      </c>
      <c r="M21" s="102" t="s">
        <v>284</v>
      </c>
    </row>
    <row r="22" spans="1:13" ht="45">
      <c r="A22" s="105">
        <v>15</v>
      </c>
      <c r="B22" s="113" t="s">
        <v>157</v>
      </c>
      <c r="C22" s="106" t="s">
        <v>167</v>
      </c>
      <c r="D22" s="107" t="s">
        <v>138</v>
      </c>
      <c r="E22" s="107" t="s">
        <v>86</v>
      </c>
      <c r="F22" s="102" t="s">
        <v>122</v>
      </c>
      <c r="G22" s="102">
        <v>45</v>
      </c>
      <c r="H22" s="102">
        <v>90</v>
      </c>
      <c r="I22" s="102" t="s">
        <v>92</v>
      </c>
      <c r="J22" s="102">
        <v>51</v>
      </c>
      <c r="K22" s="102" t="s">
        <v>287</v>
      </c>
      <c r="L22" s="102" t="s">
        <v>283</v>
      </c>
      <c r="M22" s="102" t="s">
        <v>284</v>
      </c>
    </row>
    <row r="23" spans="1:13" ht="45">
      <c r="A23" s="102">
        <v>16</v>
      </c>
      <c r="B23" s="102" t="s">
        <v>157</v>
      </c>
      <c r="C23" s="90" t="s">
        <v>114</v>
      </c>
      <c r="D23" s="104" t="s">
        <v>60</v>
      </c>
      <c r="E23" s="104" t="s">
        <v>41</v>
      </c>
      <c r="F23" s="102" t="s">
        <v>125</v>
      </c>
      <c r="G23" s="102">
        <v>54</v>
      </c>
      <c r="H23" s="104">
        <v>78</v>
      </c>
      <c r="I23" s="102" t="s">
        <v>92</v>
      </c>
      <c r="J23" s="116">
        <f aca="true" t="shared" si="1" ref="J23:J28">(G23*100)/H23</f>
        <v>69.23076923076923</v>
      </c>
      <c r="K23" s="104" t="s">
        <v>352</v>
      </c>
      <c r="L23" s="104" t="s">
        <v>353</v>
      </c>
      <c r="M23" s="104" t="s">
        <v>330</v>
      </c>
    </row>
    <row r="24" spans="1:13" ht="45">
      <c r="A24" s="105">
        <v>17</v>
      </c>
      <c r="B24" s="104" t="s">
        <v>157</v>
      </c>
      <c r="C24" s="90" t="s">
        <v>374</v>
      </c>
      <c r="D24" s="104" t="s">
        <v>60</v>
      </c>
      <c r="E24" s="104" t="s">
        <v>53</v>
      </c>
      <c r="F24" s="104" t="s">
        <v>125</v>
      </c>
      <c r="G24" s="104">
        <v>46</v>
      </c>
      <c r="H24" s="104">
        <v>78</v>
      </c>
      <c r="I24" s="104" t="s">
        <v>92</v>
      </c>
      <c r="J24" s="116">
        <f t="shared" si="1"/>
        <v>58.97435897435897</v>
      </c>
      <c r="K24" s="104" t="s">
        <v>352</v>
      </c>
      <c r="L24" s="104" t="s">
        <v>353</v>
      </c>
      <c r="M24" s="104" t="s">
        <v>330</v>
      </c>
    </row>
    <row r="25" spans="1:13" ht="45">
      <c r="A25" s="105">
        <v>18</v>
      </c>
      <c r="B25" s="104" t="s">
        <v>157</v>
      </c>
      <c r="C25" s="90" t="s">
        <v>119</v>
      </c>
      <c r="D25" s="104" t="s">
        <v>120</v>
      </c>
      <c r="E25" s="104" t="s">
        <v>121</v>
      </c>
      <c r="F25" s="104" t="s">
        <v>125</v>
      </c>
      <c r="G25" s="104">
        <v>44</v>
      </c>
      <c r="H25" s="104">
        <v>78</v>
      </c>
      <c r="I25" s="104" t="s">
        <v>92</v>
      </c>
      <c r="J25" s="116">
        <f t="shared" si="1"/>
        <v>56.41025641025641</v>
      </c>
      <c r="K25" s="104" t="s">
        <v>352</v>
      </c>
      <c r="L25" s="104" t="s">
        <v>353</v>
      </c>
      <c r="M25" s="104" t="s">
        <v>330</v>
      </c>
    </row>
    <row r="26" spans="1:13" ht="45">
      <c r="A26" s="102">
        <v>19</v>
      </c>
      <c r="B26" s="102" t="s">
        <v>157</v>
      </c>
      <c r="C26" s="112" t="s">
        <v>202</v>
      </c>
      <c r="D26" s="102" t="s">
        <v>203</v>
      </c>
      <c r="E26" s="102" t="s">
        <v>34</v>
      </c>
      <c r="F26" s="102" t="s">
        <v>81</v>
      </c>
      <c r="G26" s="104">
        <v>50</v>
      </c>
      <c r="H26" s="102">
        <v>86</v>
      </c>
      <c r="I26" s="102" t="s">
        <v>92</v>
      </c>
      <c r="J26" s="108">
        <f t="shared" si="1"/>
        <v>58.13953488372093</v>
      </c>
      <c r="K26" s="90" t="s">
        <v>279</v>
      </c>
      <c r="L26" s="91" t="s">
        <v>280</v>
      </c>
      <c r="M26" s="90" t="s">
        <v>281</v>
      </c>
    </row>
    <row r="27" spans="1:13" ht="45">
      <c r="A27" s="105">
        <v>20</v>
      </c>
      <c r="B27" s="102" t="s">
        <v>157</v>
      </c>
      <c r="C27" s="104" t="s">
        <v>22</v>
      </c>
      <c r="D27" s="104" t="s">
        <v>23</v>
      </c>
      <c r="E27" s="104" t="s">
        <v>24</v>
      </c>
      <c r="F27" s="102" t="s">
        <v>81</v>
      </c>
      <c r="G27" s="102">
        <v>44</v>
      </c>
      <c r="H27" s="102">
        <v>86</v>
      </c>
      <c r="I27" s="102" t="s">
        <v>92</v>
      </c>
      <c r="J27" s="108">
        <f t="shared" si="1"/>
        <v>51.16279069767442</v>
      </c>
      <c r="K27" s="90" t="s">
        <v>279</v>
      </c>
      <c r="L27" s="91" t="s">
        <v>280</v>
      </c>
      <c r="M27" s="90" t="s">
        <v>281</v>
      </c>
    </row>
    <row r="28" spans="1:13" ht="45">
      <c r="A28" s="105">
        <v>21</v>
      </c>
      <c r="B28" s="102" t="s">
        <v>157</v>
      </c>
      <c r="C28" s="90" t="s">
        <v>200</v>
      </c>
      <c r="D28" s="104" t="s">
        <v>201</v>
      </c>
      <c r="E28" s="104" t="s">
        <v>31</v>
      </c>
      <c r="F28" s="102" t="s">
        <v>81</v>
      </c>
      <c r="G28" s="102">
        <v>43</v>
      </c>
      <c r="H28" s="102">
        <v>86</v>
      </c>
      <c r="I28" s="102" t="s">
        <v>92</v>
      </c>
      <c r="J28" s="108">
        <f t="shared" si="1"/>
        <v>50</v>
      </c>
      <c r="K28" s="90" t="s">
        <v>279</v>
      </c>
      <c r="L28" s="91" t="s">
        <v>280</v>
      </c>
      <c r="M28" s="90" t="s">
        <v>281</v>
      </c>
    </row>
    <row r="29" spans="1:13" ht="45">
      <c r="A29" s="102">
        <v>22</v>
      </c>
      <c r="B29" s="104" t="s">
        <v>157</v>
      </c>
      <c r="C29" s="90" t="s">
        <v>228</v>
      </c>
      <c r="D29" s="90" t="s">
        <v>57</v>
      </c>
      <c r="E29" s="90" t="s">
        <v>29</v>
      </c>
      <c r="F29" s="104">
        <v>10</v>
      </c>
      <c r="G29" s="104">
        <v>63</v>
      </c>
      <c r="H29" s="104">
        <v>122</v>
      </c>
      <c r="I29" s="104" t="s">
        <v>92</v>
      </c>
      <c r="J29" s="104">
        <v>52</v>
      </c>
      <c r="K29" s="104" t="s">
        <v>287</v>
      </c>
      <c r="L29" s="104" t="s">
        <v>283</v>
      </c>
      <c r="M29" s="104" t="s">
        <v>284</v>
      </c>
    </row>
    <row r="30" spans="1:13" ht="45">
      <c r="A30" s="105">
        <v>23</v>
      </c>
      <c r="B30" s="102" t="s">
        <v>157</v>
      </c>
      <c r="C30" s="102" t="s">
        <v>232</v>
      </c>
      <c r="D30" s="102" t="s">
        <v>60</v>
      </c>
      <c r="E30" s="102" t="s">
        <v>61</v>
      </c>
      <c r="F30" s="104">
        <v>10</v>
      </c>
      <c r="G30" s="104">
        <v>67</v>
      </c>
      <c r="H30" s="104">
        <v>122</v>
      </c>
      <c r="I30" s="104" t="s">
        <v>92</v>
      </c>
      <c r="J30" s="104">
        <v>55</v>
      </c>
      <c r="K30" s="104" t="s">
        <v>287</v>
      </c>
      <c r="L30" s="104" t="s">
        <v>283</v>
      </c>
      <c r="M30" s="104" t="s">
        <v>284</v>
      </c>
    </row>
    <row r="31" spans="1:13" ht="45">
      <c r="A31" s="105">
        <v>24</v>
      </c>
      <c r="B31" s="102" t="s">
        <v>157</v>
      </c>
      <c r="C31" s="104" t="s">
        <v>218</v>
      </c>
      <c r="D31" s="104" t="s">
        <v>78</v>
      </c>
      <c r="E31" s="104" t="s">
        <v>35</v>
      </c>
      <c r="F31" s="102">
        <v>11</v>
      </c>
      <c r="G31" s="102">
        <v>57</v>
      </c>
      <c r="H31" s="104">
        <v>107</v>
      </c>
      <c r="I31" s="102" t="s">
        <v>92</v>
      </c>
      <c r="J31" s="104">
        <v>53.2</v>
      </c>
      <c r="K31" s="104" t="s">
        <v>282</v>
      </c>
      <c r="L31" s="104" t="s">
        <v>283</v>
      </c>
      <c r="M31" s="104" t="s">
        <v>284</v>
      </c>
    </row>
    <row r="32" spans="1:13" ht="45">
      <c r="A32" s="102">
        <v>25</v>
      </c>
      <c r="B32" s="102" t="s">
        <v>157</v>
      </c>
      <c r="C32" s="102" t="s">
        <v>212</v>
      </c>
      <c r="D32" s="102" t="s">
        <v>23</v>
      </c>
      <c r="E32" s="102" t="s">
        <v>35</v>
      </c>
      <c r="F32" s="102">
        <v>11</v>
      </c>
      <c r="G32" s="102">
        <v>63</v>
      </c>
      <c r="H32" s="104">
        <v>107</v>
      </c>
      <c r="I32" s="102" t="s">
        <v>92</v>
      </c>
      <c r="J32" s="104">
        <v>58.8</v>
      </c>
      <c r="K32" s="104" t="s">
        <v>282</v>
      </c>
      <c r="L32" s="104" t="s">
        <v>283</v>
      </c>
      <c r="M32" s="104" t="s">
        <v>284</v>
      </c>
    </row>
    <row r="33" spans="1:13" ht="15">
      <c r="A33" s="161" t="s">
        <v>96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</row>
    <row r="34" spans="1:13" ht="15">
      <c r="A34" s="162" t="s">
        <v>12</v>
      </c>
      <c r="B34" s="162"/>
      <c r="C34" s="141" t="s">
        <v>292</v>
      </c>
      <c r="D34" s="141"/>
      <c r="E34" s="67"/>
      <c r="F34" s="68"/>
      <c r="G34" s="68"/>
      <c r="H34" s="68"/>
      <c r="I34" s="68"/>
      <c r="J34" s="68"/>
      <c r="K34" s="67"/>
      <c r="L34" s="67"/>
      <c r="M34" s="67"/>
    </row>
    <row r="35" spans="1:13" ht="15">
      <c r="A35" s="142"/>
      <c r="B35" s="142"/>
      <c r="C35" s="141" t="s">
        <v>293</v>
      </c>
      <c r="D35" s="67"/>
      <c r="E35" s="67"/>
      <c r="F35" s="68"/>
      <c r="G35" s="68"/>
      <c r="H35" s="68"/>
      <c r="I35" s="68"/>
      <c r="J35" s="68"/>
      <c r="K35" s="67"/>
      <c r="L35" s="67"/>
      <c r="M35" s="67"/>
    </row>
    <row r="36" spans="1:13" ht="15">
      <c r="A36" s="142"/>
      <c r="B36" s="67"/>
      <c r="C36" s="67" t="s">
        <v>394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1:13" ht="15">
      <c r="A37" s="142"/>
      <c r="B37" s="67"/>
      <c r="C37" s="67" t="s">
        <v>393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13" ht="15">
      <c r="A38" s="140"/>
      <c r="B38" s="67"/>
      <c r="C38" s="67" t="s">
        <v>392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ht="15">
      <c r="A39" s="15"/>
      <c r="C39" s="38"/>
      <c r="D39" s="38"/>
      <c r="E39" s="38"/>
      <c r="F39" s="10"/>
      <c r="G39" s="10"/>
      <c r="H39" s="10"/>
      <c r="I39" s="10"/>
      <c r="J39" s="10"/>
      <c r="K39" s="10"/>
      <c r="L39" s="38"/>
      <c r="M39" s="38"/>
    </row>
  </sheetData>
  <sheetProtection/>
  <mergeCells count="7">
    <mergeCell ref="A33:M33"/>
    <mergeCell ref="A34:B34"/>
    <mergeCell ref="A1:M1"/>
    <mergeCell ref="C6:K6"/>
    <mergeCell ref="A3:B3"/>
    <mergeCell ref="A4:B4"/>
    <mergeCell ref="A5:B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Admin</cp:lastModifiedBy>
  <cp:lastPrinted>2022-09-26T18:41:01Z</cp:lastPrinted>
  <dcterms:created xsi:type="dcterms:W3CDTF">2014-11-20T09:37:44Z</dcterms:created>
  <dcterms:modified xsi:type="dcterms:W3CDTF">2022-09-26T18:41:12Z</dcterms:modified>
  <cp:category/>
  <cp:version/>
  <cp:contentType/>
  <cp:contentStatus/>
</cp:coreProperties>
</file>